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LD\LD-E\LD-ED\11-COD EXT\110-GENERAL\110_05_TRANSFORMATION STEERING WG\NATO Data Exchange Redesign\"/>
    </mc:Choice>
  </mc:AlternateContent>
  <bookViews>
    <workbookView xWindow="0" yWindow="0" windowWidth="28800" windowHeight="12435"/>
  </bookViews>
  <sheets>
    <sheet name="NSN Data Elements" sheetId="44" r:id="rId1"/>
    <sheet name="NMCRL Web NSN Data Elements " sheetId="48" r:id="rId2"/>
    <sheet name="NMCRL Web NCAGE Data Element" sheetId="52" r:id="rId3"/>
    <sheet name="RAW DATA NSN Data Elements" sheetId="47" r:id="rId4"/>
    <sheet name="RAW DATA NCAGE Data Elements" sheetId="49" r:id="rId5"/>
    <sheet name="NMCRL WS NSN Data Elements" sheetId="50" r:id="rId6"/>
    <sheet name="NMCRL WS NCAGE Data Element" sheetId="51" r:id="rId7"/>
    <sheet name="not chosen for Outbound Schema" sheetId="43" state="hidden" r:id="rId8"/>
  </sheets>
  <definedNames>
    <definedName name="_xlnm._FilterDatabase" localSheetId="1" hidden="1">'NMCRL Web NSN Data Elements '!$B$1:$E$72</definedName>
    <definedName name="_xlnm._FilterDatabase" localSheetId="5" hidden="1">'NMCRL WS NSN Data Elements'!$B$1:$E$41</definedName>
    <definedName name="_xlnm._FilterDatabase" localSheetId="0" hidden="1">'NSN Data Elements'!$B$1:$E$100</definedName>
    <definedName name="_xlnm._FilterDatabase" localSheetId="3" hidden="1">'RAW DATA NSN Data Elements'!$B$1:$E$38</definedName>
    <definedName name="_ftn1" localSheetId="2">'NMCRL Web NCAGE Data Element'!#REF!</definedName>
    <definedName name="_ftn1" localSheetId="6">'NMCRL WS NCAGE Data Element'!#REF!</definedName>
    <definedName name="_ftn1" localSheetId="4">'RAW DATA NCAGE Data Elements'!#REF!</definedName>
    <definedName name="_ftnref1" localSheetId="2">'NMCRL Web NCAGE Data Element'!#REF!</definedName>
    <definedName name="_ftnref1" localSheetId="6">'NMCRL WS NCAGE Data Element'!#REF!</definedName>
    <definedName name="_ftnref1" localSheetId="4">'RAW DATA NCAGE Data Elements'!#REF!</definedName>
    <definedName name="_ftnref2" localSheetId="2">'NMCRL Web NCAGE Data Element'!#REF!</definedName>
    <definedName name="_ftnref2" localSheetId="6">'NMCRL WS NCAGE Data Element'!#REF!</definedName>
    <definedName name="_ftnref2" localSheetId="4">'RAW DATA NCAGE Data Elements'!#REF!</definedName>
    <definedName name="_ftnref3" localSheetId="2">'NMCRL Web NCAGE Data Element'!#REF!</definedName>
    <definedName name="_ftnref3" localSheetId="6">'NMCRL WS NCAGE Data Element'!#REF!</definedName>
    <definedName name="_ftnref3" localSheetId="4">'RAW DATA NCAGE Data Elements'!#REF!</definedName>
    <definedName name="Ch5_Annex_A_Table01_GLN" localSheetId="2">'NMCRL Web NCAGE Data Element'!$B$36</definedName>
    <definedName name="Ch5_Annex_A_Table01_GLN" localSheetId="6">'NMCRL WS NCAGE Data Element'!$B$36</definedName>
    <definedName name="Ch5_Annex_A_Table01_GLN" localSheetId="4">'RAW DATA NCAGE Data Elements'!$B$36</definedName>
  </definedNames>
  <calcPr calcId="162913"/>
</workbook>
</file>

<file path=xl/calcChain.xml><?xml version="1.0" encoding="utf-8"?>
<calcChain xmlns="http://schemas.openxmlformats.org/spreadsheetml/2006/main">
  <c r="F4" i="44" l="1"/>
  <c r="F5" i="44"/>
  <c r="F6" i="44"/>
  <c r="F7" i="44"/>
  <c r="F8" i="44"/>
  <c r="F9" i="44"/>
  <c r="F10" i="44"/>
  <c r="F11" i="44"/>
  <c r="F12" i="44"/>
  <c r="F15" i="44"/>
  <c r="F16" i="44"/>
  <c r="F17" i="44"/>
  <c r="F18" i="44"/>
  <c r="F19" i="44"/>
  <c r="F20" i="44"/>
  <c r="F21" i="44"/>
  <c r="F22" i="44"/>
  <c r="F23" i="44"/>
  <c r="F24" i="44"/>
  <c r="F25" i="44"/>
  <c r="F26" i="44"/>
  <c r="F27" i="44"/>
  <c r="F28" i="44"/>
  <c r="F29" i="44"/>
  <c r="F30" i="44"/>
  <c r="F31" i="44"/>
  <c r="F32" i="44"/>
  <c r="F33" i="44"/>
  <c r="F34" i="44"/>
  <c r="F35" i="44"/>
  <c r="F36" i="44"/>
  <c r="F37" i="44"/>
  <c r="F38" i="44"/>
  <c r="F39" i="44"/>
  <c r="F40" i="44"/>
  <c r="F41" i="44"/>
  <c r="F42" i="44"/>
  <c r="F43" i="44"/>
  <c r="F44" i="44"/>
  <c r="F45" i="44"/>
  <c r="F46" i="44"/>
  <c r="F47" i="44"/>
  <c r="F48" i="44"/>
  <c r="F49" i="44"/>
  <c r="F50" i="44"/>
  <c r="F51" i="44"/>
  <c r="F52" i="44"/>
  <c r="F53" i="44"/>
  <c r="F54" i="44"/>
  <c r="F55" i="44"/>
  <c r="F56" i="44"/>
  <c r="F57" i="44"/>
  <c r="F58" i="44"/>
  <c r="F59" i="44"/>
  <c r="F60" i="44"/>
  <c r="F61" i="44"/>
  <c r="F62" i="44"/>
  <c r="F63" i="44"/>
  <c r="F64" i="44"/>
  <c r="F65" i="44"/>
  <c r="F66" i="44"/>
  <c r="F67" i="44"/>
  <c r="F68" i="44"/>
  <c r="F69" i="44"/>
  <c r="F70" i="44"/>
  <c r="F71" i="44"/>
  <c r="F72" i="44"/>
  <c r="F73" i="44"/>
  <c r="F74" i="44"/>
  <c r="F75" i="44"/>
  <c r="F76" i="44"/>
  <c r="F13" i="44"/>
  <c r="F14" i="44"/>
  <c r="F82" i="44"/>
  <c r="F83" i="44"/>
  <c r="F84" i="44"/>
  <c r="F85" i="44"/>
  <c r="F86" i="44"/>
  <c r="F87" i="44"/>
  <c r="F88" i="44"/>
  <c r="F89" i="44"/>
  <c r="F90" i="44"/>
  <c r="F91" i="44"/>
  <c r="F92" i="44"/>
  <c r="F93" i="44"/>
  <c r="F94" i="44"/>
  <c r="F95" i="44"/>
  <c r="F96" i="44"/>
  <c r="F97" i="44"/>
  <c r="F98" i="44"/>
  <c r="F99" i="44"/>
  <c r="F100" i="44"/>
  <c r="F101" i="44"/>
  <c r="F102" i="44"/>
  <c r="F3" i="44"/>
</calcChain>
</file>

<file path=xl/sharedStrings.xml><?xml version="1.0" encoding="utf-8"?>
<sst xmlns="http://schemas.openxmlformats.org/spreadsheetml/2006/main" count="964" uniqueCount="412">
  <si>
    <t>Comment</t>
  </si>
  <si>
    <t>Data Element</t>
  </si>
  <si>
    <t>DRN</t>
  </si>
  <si>
    <t>NSPA Comment</t>
  </si>
  <si>
    <t>NATO ITEM IDENTIFICATION NUMBER STATUS CODE</t>
  </si>
  <si>
    <t>DATE, NIIN ASSIGNMENT</t>
  </si>
  <si>
    <t>NON APPROVED ITEM NAME</t>
  </si>
  <si>
    <t>ITEM NAME CODE</t>
  </si>
  <si>
    <t>TYPE OF ITEM IDENTIFICATION CODE</t>
  </si>
  <si>
    <t>DEMILITARIZATION CODE</t>
  </si>
  <si>
    <t>REPLACEMENT NSN, CANCELLATION</t>
  </si>
  <si>
    <t>REFERENCE NUMBER</t>
  </si>
  <si>
    <t>NATO COMMERCIAL AND GOVERNMENT ENTITY CODE</t>
  </si>
  <si>
    <t>REFERENCE NUMBER CATEGORY CODE</t>
  </si>
  <si>
    <t>REFERENCE NUMBER VARIATION CODE</t>
  </si>
  <si>
    <t>REFERENCE NUMBER STATUS CODE</t>
  </si>
  <si>
    <t>REFERENCE NUMBER FORMAT CODE</t>
  </si>
  <si>
    <t>REFERENCE NUMBER JUSTIFICATION CODE</t>
  </si>
  <si>
    <t>DOCUMENT AVAILABILITY CODE</t>
  </si>
  <si>
    <t>REFERENCE NUMBER ACTION ACTIVITY CODE</t>
  </si>
  <si>
    <t>REFERENCE OR PARTIAL DESCRIPTIVE METHOD REASON CODE</t>
  </si>
  <si>
    <t>MASTER REQUIREMENTS CODE</t>
  </si>
  <si>
    <t>MODE CODE</t>
  </si>
  <si>
    <t>CODED REPLY</t>
  </si>
  <si>
    <t>MASTER REQUIREMENT CODE CLEAR TEXT REPLY</t>
  </si>
  <si>
    <t>SECONDARY ADDRESS CODE</t>
  </si>
  <si>
    <t>SECONDARY ADDRESS INDICATOR CODE</t>
  </si>
  <si>
    <t>CLEAR TEXT CHARACTERISTICS REPLY</t>
  </si>
  <si>
    <t>DECODED ISAC REPLY STATEMENT</t>
  </si>
  <si>
    <t>DECODED STYLE REPLY STATEMENT</t>
  </si>
  <si>
    <t>REQUIREMENT REPLY INSTRUCTION</t>
  </si>
  <si>
    <t>QUANTITY PER ASSEMBLY</t>
  </si>
  <si>
    <t>DATE, EFFECTIVE, LOGISTICS ACTION</t>
  </si>
  <si>
    <t>PHRASE CODE</t>
  </si>
  <si>
    <t>TECHNICAL DOCUMENT NUMBER</t>
  </si>
  <si>
    <t>RELATED NATIONAL STOCK NUMBER</t>
  </si>
  <si>
    <t>SHELF LIFE CODE</t>
  </si>
  <si>
    <t>SOURCE OF SUPPLY MODIFIER (SOSM) CODE</t>
  </si>
  <si>
    <t>UNIT OF ISSUE</t>
  </si>
  <si>
    <t>UNIT OF ISSUE CONVERSION FACTOR</t>
  </si>
  <si>
    <t>AUTOMATIC DATA PROCESSING EQUIPMENT IDENTIFICATION CODE</t>
  </si>
  <si>
    <t>PRECIOUS METALS INDICATOR CODE</t>
  </si>
  <si>
    <t>QUANTITY PER UNIT PACK CODE</t>
  </si>
  <si>
    <t>FORMER UNIT OF ISSUE</t>
  </si>
  <si>
    <t>QUANTITATIVE EXPRESSION</t>
  </si>
  <si>
    <t>SOURCE OF SUPPLY (SOS) CODE</t>
  </si>
  <si>
    <t>DATE STANDARDIZATION DECISION</t>
  </si>
  <si>
    <t>ITEM STANDARDIZATION CODE, REPLACED NSN</t>
  </si>
  <si>
    <t>REPLACED NATIONAL STOCK NUMBER, STANDARDIZATION RELATIONSHIP</t>
  </si>
  <si>
    <t>REPLACEMENT NSN, STANDARDIZATION RELATIONSHIP</t>
  </si>
  <si>
    <t>INTERMEDIATE CONTAINER QUANTITY</t>
  </si>
  <si>
    <t>UNIT PACK WEIGHT</t>
  </si>
  <si>
    <t>UNIT PACK SIZE</t>
  </si>
  <si>
    <t>UNIT PACK CUBE</t>
  </si>
  <si>
    <t>ITEM TYPE STORAGE CODE</t>
  </si>
  <si>
    <t>UNPACKAGED ITEM WEIGHT</t>
  </si>
  <si>
    <t>UNPACKAGED ITEM DIMENSIONS</t>
  </si>
  <si>
    <t>PACKAGING CATEGORY CODE</t>
  </si>
  <si>
    <t>METHOD OF PRESERVATION CODE</t>
  </si>
  <si>
    <t>CLEANING AND DRYING PROCEDURE CODE</t>
  </si>
  <si>
    <t>PRESERVATION MATERIAL CODE</t>
  </si>
  <si>
    <t>WRAPPING MATERIAL CODE</t>
  </si>
  <si>
    <t>CUSHIONING AND DUNNAGE MATERIAL CODE</t>
  </si>
  <si>
    <t>THICKNESS OF CUSHIONING OR DUNNAGE CODE</t>
  </si>
  <si>
    <t>UNIT CONTAINER CODE</t>
  </si>
  <si>
    <t>INTERMEDIATE CONTAINER CODE</t>
  </si>
  <si>
    <t>UNIT CONTAINER LEVEL CODE</t>
  </si>
  <si>
    <t>SPECIAL MARKING CODE</t>
  </si>
  <si>
    <t>LEVEL A PACKING REQUIREMENT CODE</t>
  </si>
  <si>
    <t>LEVEL B PACKING REQUIREMENT CODE</t>
  </si>
  <si>
    <t>MINIMUM PACKAGING REQUIREMENT CODE</t>
  </si>
  <si>
    <t>OPTIONAL PROCEDURE INDICATOR CODE</t>
  </si>
  <si>
    <t>SUPPLEMENTAL INSTRUCTIONS</t>
  </si>
  <si>
    <t>SPECIAL PACKAGING INSTRUCTION (SPI) NUMBER</t>
  </si>
  <si>
    <t>SPECIAL PACKAGING INSTRUCTION (SPI) REVISION</t>
  </si>
  <si>
    <t>SPECIAL PACKAGING INSTRUCTION (SPI) DATE</t>
  </si>
  <si>
    <t>CONTAINER NATIONAL STOCK NUMBER (NSN)</t>
  </si>
  <si>
    <t>PACKAGING DESIGN ACTIVITY CODE</t>
  </si>
  <si>
    <t>PRIMARY/SECONDARY INVENTORY CONTROL ACTIVITY CODE</t>
  </si>
  <si>
    <t>PACKAGING DATA SOURCE CODE</t>
  </si>
  <si>
    <t>LENGTH OF CODED REPLY</t>
  </si>
  <si>
    <t>NATO ITEM IDENTIFICATION NUMBER</t>
  </si>
  <si>
    <t>There will be NSN used in Outboud Schema. NIIN can be derived.</t>
  </si>
  <si>
    <t>NATO SUPPLY GROUP</t>
  </si>
  <si>
    <t>NATO SUPPLY CLASS</t>
  </si>
  <si>
    <t>There will be NSN used in Outboud Schema. NSG can be derived.</t>
  </si>
  <si>
    <t>There will be NSN used in Outboud Schema. NSC can be derived.</t>
  </si>
  <si>
    <t>APPROVED ITEM NAME</t>
  </si>
  <si>
    <t>NATO Code for NCB</t>
  </si>
  <si>
    <t>There will be INC used in Outboud Schema. AIN can be derived.</t>
  </si>
  <si>
    <t>There will be NSN used in Outboud Schema. NCB code can be derived.</t>
  </si>
  <si>
    <t>IIG number</t>
  </si>
  <si>
    <t>As USA will open MRD for all INC there is no need to have IIG number in future.</t>
  </si>
  <si>
    <t>TSWG believes no need of standardization data needed in Outbound Schema.</t>
  </si>
  <si>
    <t>Not used in USA any more.</t>
  </si>
  <si>
    <t>Coded Characteristics Data Group</t>
  </si>
  <si>
    <t>Grouping DRN which will be dismantled in separate data elements (DRN 3445, 8990, 4735, 3465 or 4128)</t>
  </si>
  <si>
    <t>CONTROLLED INVENTORY ITEM CODE (CIIC)</t>
  </si>
  <si>
    <t>US data element.</t>
  </si>
  <si>
    <t>UNIT OF MEASURE OF RELATED NSN</t>
  </si>
  <si>
    <t>TSWG believes no need of length of coded reply.</t>
  </si>
  <si>
    <t>APPLICABILITY KEY CODE IIG</t>
  </si>
  <si>
    <t>SPECIAL MATERIAL CONTENT CODE, NAVY</t>
  </si>
  <si>
    <t>ISSUE, REPAIR AND/OR REQUISITIONING RESTRICTION CODE, NAVY -IRRC-</t>
  </si>
  <si>
    <t>SEGMENT LENGTH</t>
  </si>
  <si>
    <t>No Segments in XML</t>
  </si>
  <si>
    <t>PRINT CONTROL CODE -PRINT CONT CODE-</t>
  </si>
  <si>
    <t>TYPE OF VALUE CODE -TYPE VAL CODE-</t>
  </si>
  <si>
    <t>SEGMENT 8 - NATO COMMERCIAL AND GOVERNMENT ENTITY DATA</t>
  </si>
  <si>
    <t>STATUS CODE NAME/NATO SUPPLY CLASS</t>
  </si>
  <si>
    <t>SEGMENT V TERMINATOR CODE -SVTC-</t>
  </si>
  <si>
    <t>Not used in XML.</t>
  </si>
  <si>
    <t>PRINT SKELETON CODE</t>
  </si>
  <si>
    <t>NATO SUPPLY CLASS INCLUSION NARRATIVE</t>
  </si>
  <si>
    <t>NATO SUPPLY CLASS EXCLUSION NARRATIVE</t>
  </si>
  <si>
    <t>MANAGEMENT CONTROL DATA, AIR FORCE (UNUSED POSITIONS)</t>
  </si>
  <si>
    <t>OPERATIONAL TEST CODE, MARINE CORPS</t>
  </si>
  <si>
    <t>PHYSICAL CATEGORY CODE, MARINE CORPS</t>
  </si>
  <si>
    <t>MANAGEMENT CONTROL DATA, COAST-GUARD</t>
  </si>
  <si>
    <t>INVENTORY ACCOUNT CODE, COAST-GUARD</t>
  </si>
  <si>
    <t>REPARABILITY CODE, COAST-GUARD</t>
  </si>
  <si>
    <t>MANAGEMENT CONTROL DATA, COAST-GUARD (UNUSED POSITIONS)</t>
  </si>
  <si>
    <t>USING SERVICE CODE -USI SERV CODE-</t>
  </si>
  <si>
    <t>SEGMENT D - DATA MESSAGE CONTROL SEGMENT</t>
  </si>
  <si>
    <t>DATE OF STATION SERIAL NUMBER</t>
  </si>
  <si>
    <t>TELECOM data element</t>
  </si>
  <si>
    <t>STATION SERIAL NUMBER</t>
  </si>
  <si>
    <t>TELECOMMUNICATION MESSAGE COUNT</t>
  </si>
  <si>
    <t>SERIAL NUMBER CONTROL CODE, COAST-GUARD</t>
  </si>
  <si>
    <t>STYLE NUMBER IDENTIFIER CODE, IIG -STYL NO IC IIG-</t>
  </si>
  <si>
    <t>STYLE NUMBER, IIG -STYL NO IIG-</t>
  </si>
  <si>
    <t>MASTER REQUIREMENT DIRECTORY (MRD) STATUS INDICATOR CODE</t>
  </si>
  <si>
    <t>MRD</t>
  </si>
  <si>
    <t>MANAGEMENT CONTROL DATA, ARMY (UNUSED POSITIONS)</t>
  </si>
  <si>
    <t>REFERENCE -REF-</t>
  </si>
  <si>
    <t>There will be used Reference number and NCAGE in XML Outbound schema.</t>
  </si>
  <si>
    <t>MASTER REQUIREMENT CODE USAGE DESIGNATOR</t>
  </si>
  <si>
    <t>TABLE COUNT</t>
  </si>
  <si>
    <t>NATO CURRENCY CODE -NATO CUR CODE-</t>
  </si>
  <si>
    <t>RECORDED SUSPENSE FILE ENTRY DATE -RSFED-</t>
  </si>
  <si>
    <t>DATA RECORD NUMBER -DRN-</t>
  </si>
  <si>
    <t>US, FIN TO CONFIRM</t>
  </si>
  <si>
    <t>PACKAGE SEQUENCE NUMBER -PSN-</t>
  </si>
  <si>
    <t>NATO FILE MAINTENANCE SEQUENCE NUMBER</t>
  </si>
  <si>
    <t>There will be last update date instead.</t>
  </si>
  <si>
    <t>KEYWORD MODIFIER STATEMENT</t>
  </si>
  <si>
    <t>KEYWORD GROUP CODE</t>
  </si>
  <si>
    <t>REQUEST FOR CODIFICATION AND REGISTRATION OF USER CODE</t>
  </si>
  <si>
    <t>Will be in inbound schema.</t>
  </si>
  <si>
    <t>SEQUENCE NUMBER, LOWEST DCN</t>
  </si>
  <si>
    <t>Will be in inbound schema most probably.</t>
  </si>
  <si>
    <t>SEQUENCE NUMBER, HIGHEST DCN</t>
  </si>
  <si>
    <t>DATE, STANDARDIZATION DECISION -DATE STDZ DEC-</t>
  </si>
  <si>
    <t>Standardization data not in outbound schema.</t>
  </si>
  <si>
    <t>TRANSACTION DATE</t>
  </si>
  <si>
    <t>Replaced by timestamp in outbound schema.</t>
  </si>
  <si>
    <t>REPLY TABLE STATUS INDICATOR</t>
  </si>
  <si>
    <t>ACQUISITION ADVICE CODE -AAC-</t>
  </si>
  <si>
    <t>ASSIGNED NATO STOCK NUMBER-RELATED ASSEMBLY</t>
  </si>
  <si>
    <t>ASSIGNED NATO STOCK NUMBER - RELATED SKO</t>
  </si>
  <si>
    <t>ASSIGNED NATO STOCK NUMBER - END ITEM</t>
  </si>
  <si>
    <t>There will be End Item data element in Outbound schema</t>
  </si>
  <si>
    <t>NATO SUPPLY CLASSIFICATION CONDITION CODE</t>
  </si>
  <si>
    <t>H2</t>
  </si>
  <si>
    <t>COGNIZANCE CODE, NAVY</t>
  </si>
  <si>
    <t>ITEM STANDARDIZATION CODE -ISC-</t>
  </si>
  <si>
    <t>EXPENDABILITY, RECOVERABILITY, REPARABILITY CATEGORY CODE, AIR FORCE</t>
  </si>
  <si>
    <t>ACCOUNTING REQUIREMENTS CODE, ARMY</t>
  </si>
  <si>
    <t>MATERIEL CATEGORY CODE, ARMY</t>
  </si>
  <si>
    <t>FUND CODE, AIR FORCE</t>
  </si>
  <si>
    <t>MANAGEMENT ECHELON CODE, MARINE CORPS</t>
  </si>
  <si>
    <t>MATERIAL CONTROL CODE, NAVY</t>
  </si>
  <si>
    <t>SPECIAL MATERIAL IDENTIFICATION CODE, NAVY</t>
  </si>
  <si>
    <t>MATERIEL MANAGEMENT AGGREGATION CODE, AIR FORCE</t>
  </si>
  <si>
    <t>PRIORITY INDICATOR CODE -PIC-</t>
  </si>
  <si>
    <t>RECOVERABILITY CODE, MARINE CORPS</t>
  </si>
  <si>
    <t>RECOVERABILITY CODE, ARMY</t>
  </si>
  <si>
    <t>Related to the phrase codes. If Phrase code not used in Outbound Schema, there is no need to have DRN 2893.</t>
  </si>
  <si>
    <t>Related to the phrase codes. If Phrase code not used in Outbound Schema, there is no need to have DRN 2895.</t>
  </si>
  <si>
    <t>RELATED ITEM NAME CODE</t>
  </si>
  <si>
    <t>REPARABILITY CODE, ARMY -REP CODE ARMY-</t>
  </si>
  <si>
    <t>REPARABLE CHARACTERISTICS INDICATOR CODE, DLA -REP DLA-</t>
  </si>
  <si>
    <t>STORES ACCOUNT CODE, MARINE CORPS</t>
  </si>
  <si>
    <t>COMBAT ESSENTIALITY CODE, MARINE CORPS</t>
  </si>
  <si>
    <t>STATISTICAL INDICATOR CODE -SIC-</t>
  </si>
  <si>
    <t>AIR FORCE BUDGET CODE - MANAGEMENT DATA LIST</t>
  </si>
  <si>
    <t>DOCUMENT IDENTIFIER CODE -DIC-</t>
  </si>
  <si>
    <t>There will be no L/K DICs in Outbound Schema.</t>
  </si>
  <si>
    <t>DOCUMENT IDENTIFIER CODE, INPUT -DIC INPUT-</t>
  </si>
  <si>
    <t>DOCUMENT IDENTIFIER CODE, ORIGINAL INPUT</t>
  </si>
  <si>
    <t>MATERIEL IDENTIFICATION CODE, MARINE CORPS</t>
  </si>
  <si>
    <t>ORIGINATOR CODE</t>
  </si>
  <si>
    <t>CONCEPT NUMBER</t>
  </si>
  <si>
    <t>DELETION REASON CODE</t>
  </si>
  <si>
    <t>OUTPUT DATA REQUEST CODE -ODRC-</t>
  </si>
  <si>
    <t>FULL APPROVED ITEM NAME -FULL AIN-</t>
  </si>
  <si>
    <t>UNIT PRICE</t>
  </si>
  <si>
    <t>ASSOCIATION PACKAGE SEQUENCE NUMBER -APSN-</t>
  </si>
  <si>
    <t>CONTROL CHARACTER CODE -CCC-</t>
  </si>
  <si>
    <t>LINE CONTINUATION CODE -LINE CONT CODE-</t>
  </si>
  <si>
    <t>DATA ELEMENT TERMINATOR CODE -DETC-</t>
  </si>
  <si>
    <t>MAJOR ORGANIZATIONAL ENTITY RULE NUMBER</t>
  </si>
  <si>
    <t>There will be MOE code in Outbound Schema.</t>
  </si>
  <si>
    <t>SUBMITTED PACKAGE SEQUENCE NUMBER -SPSN-</t>
  </si>
  <si>
    <t>CONTINUATION INDICATOR CODE -CIC-</t>
  </si>
  <si>
    <t>ASSIGNED PERMANENT SYSTEM CONTROL NUMBER</t>
  </si>
  <si>
    <t>ACTION NSN, I &amp; S INS RELATION SHIP</t>
  </si>
  <si>
    <t>MANAGEMENT CONTROL DATA, AIR FORCE</t>
  </si>
  <si>
    <t>MANAGEMENT CONTROL DATA, ARMY</t>
  </si>
  <si>
    <t>MANAGEMENT CONTROL DATA, MARINE CORPS</t>
  </si>
  <si>
    <t>MANAGEMENT CONTROL DATA, NAVY</t>
  </si>
  <si>
    <t>REPLACED NSN, STANDARDIZATION RELATIONSHIP</t>
  </si>
  <si>
    <t>SEGMENT CODE</t>
  </si>
  <si>
    <t>There will be no Segments in Outbound Schema.</t>
  </si>
  <si>
    <t>SUBMITTED NATO SUPPLY CLASS -SUB NSC-</t>
  </si>
  <si>
    <t>ORIGINATOR OF STANDARDIZATION DECISION</t>
  </si>
  <si>
    <t>EXTRA LONG REFERENCE NUMBER INDICATOR CODE</t>
  </si>
  <si>
    <t>SYSTEM ERROR CODE</t>
  </si>
  <si>
    <t>DRN VALUE</t>
  </si>
  <si>
    <t>No need to have limit of 32 character for RN in XML.</t>
  </si>
  <si>
    <t>TSWG proposes to exchange coded data.</t>
  </si>
  <si>
    <t>Related to the phrase codes. If Phrase code not used in Outbound Schema, there is no need to have DRN 8575.</t>
  </si>
  <si>
    <t>US TO CONFIRM IF COULD BE OMITTED IN XML</t>
  </si>
  <si>
    <t>COMMONT PROCUREMENT VOCABULARY (CPV)</t>
  </si>
  <si>
    <t>HARMONIZED SYSTEM (HS)</t>
  </si>
  <si>
    <t>SCHEDULE B</t>
  </si>
  <si>
    <t>NIIN</t>
  </si>
  <si>
    <t>DEMILITARIZATION INTEGRITY CODE</t>
  </si>
  <si>
    <t>3 LETTER ISO COUNTRY CODE</t>
  </si>
  <si>
    <t>OPERATOR</t>
  </si>
  <si>
    <t>DATE, NIIN LAST UPDATE DATE</t>
  </si>
  <si>
    <t>WEIGHT OF PACKAGED UNIT</t>
  </si>
  <si>
    <t>WEIGHT OF UNPACKAGED UNIT</t>
  </si>
  <si>
    <t>REPARABLE CHARACTERISTICS INDICATOR CODE, DLA</t>
  </si>
  <si>
    <t>REPLACEMENT_NSN_8875</t>
  </si>
  <si>
    <t>QUANTITY_PER_ASSEMBLY_0106</t>
  </si>
  <si>
    <t>DEMIL_INTEGRITY_CODE_0138</t>
  </si>
  <si>
    <t>DEMILITARIZATION_CODE_0167</t>
  </si>
  <si>
    <t>SCHEDULE_B_0435</t>
  </si>
  <si>
    <t>REFERENCE_NUMBER_3570</t>
  </si>
  <si>
    <t>NCAGE_CODE_4140</t>
  </si>
  <si>
    <t>NATO_CURRENCY_CODE_0856</t>
  </si>
  <si>
    <t>DAC_2640</t>
  </si>
  <si>
    <t>REFERENCE_NUMBER_JUSTIFICATION_CODE_2750</t>
  </si>
  <si>
    <t>CONTROLLED_INVENTORY_ITEM_CODE_2863</t>
  </si>
  <si>
    <t>REFERENCE_NUMBER_CATEGORY_CODE_2910</t>
  </si>
  <si>
    <t>REFERENCE_NUMBER_FORMAT_CODE_2920</t>
  </si>
  <si>
    <t>REFERENCE_NUMBER_STATUS_CODE_2923</t>
  </si>
  <si>
    <t>SHELF_LIFE_CODE_2943</t>
  </si>
  <si>
    <t>UNIT_OF_ISSUE_CODE_3050</t>
  </si>
  <si>
    <t>MRC_3445</t>
  </si>
  <si>
    <t>CODED_REPLY_3465</t>
  </si>
  <si>
    <t>NSC_3990</t>
  </si>
  <si>
    <t>NIIN_4000</t>
  </si>
  <si>
    <t>ITEM_NAME_CODE_4080</t>
  </si>
  <si>
    <t>CLEAR_REPLY_4128</t>
  </si>
  <si>
    <t>MODE_CODE_4735</t>
  </si>
  <si>
    <t>RPDMR_CODE_4765</t>
  </si>
  <si>
    <t>REFERENCE_NUMBER_VARIATION_CODE_4780</t>
  </si>
  <si>
    <t>TII_CODE_4820</t>
  </si>
  <si>
    <t>NON_APPROVED_ITEM_NAME_5020</t>
  </si>
  <si>
    <t>UNIT_PACK_WEIGHT_5153</t>
  </si>
  <si>
    <t>UNIT_PACK_SIZE_5154</t>
  </si>
  <si>
    <t>UNIT_PACK_CUBE_5155</t>
  </si>
  <si>
    <t>ITEM_TYPE_STORAGE_CODE_5156</t>
  </si>
  <si>
    <t>UNPACKAGED_ITEM_WEIGHT_5157</t>
  </si>
  <si>
    <t>UNPACKAGED_ITEM_DIMENSIONS_5158</t>
  </si>
  <si>
    <t>QUANTITY_PER_UNIT_PACK_CODE_6106</t>
  </si>
  <si>
    <t>SECONDARY_CODE_8990</t>
  </si>
  <si>
    <t>SECONDARY_INDICATOR_CODE_9485</t>
  </si>
  <si>
    <t>CPV_CODE_9569</t>
  </si>
  <si>
    <t>HARMONIZED_SYSTEM_CODE_9571</t>
  </si>
  <si>
    <t>UNSPSC_CODE_9574</t>
  </si>
  <si>
    <t>Schema Data Element Name</t>
  </si>
  <si>
    <t>UNIT_OF_MEASURE_OF_RELATED_NSN_0107</t>
  </si>
  <si>
    <t>MANAGEMENT_CONTROL_DATA_COAST_GUARD_0707</t>
  </si>
  <si>
    <t>REPARABILITY_CODE_COAST_GUARD_0709</t>
  </si>
  <si>
    <t>USING_SERVICE_CODE_USI_SERV_CODE_0745</t>
  </si>
  <si>
    <t>AUTOMATIC_DATA_PROCESSING_EQUIPMENT_IDENTIFICATION_CODE_0801</t>
  </si>
  <si>
    <t>PRECIOUS_METALS_INDICATOR_CODE_0802</t>
  </si>
  <si>
    <t>MOE_CODE_2833</t>
  </si>
  <si>
    <t>MOE Code</t>
  </si>
  <si>
    <t>ACQUISITION_ADVICE_CODE_AAC_2507</t>
  </si>
  <si>
    <t>WEIGHT_OF_PACKAGED_UNIT_2313</t>
  </si>
  <si>
    <t>WEIGHT_OF_UNPACKAGED_UNIT_2314</t>
  </si>
  <si>
    <t>EXPENDABILITY_RECOVERABILITY_REPARABILITY_CATEGORY_CODE_AIR_FORCE_2655</t>
  </si>
  <si>
    <t>MATERIAL_CONTROL_CODE_NAVY_2832</t>
  </si>
  <si>
    <t>RELATED_NATIONAL_STOCK_NUMBER_2895</t>
  </si>
  <si>
    <t>PHRASE_CODE_2862</t>
  </si>
  <si>
    <t>RECOVERABILITY_CODE_MARINE_CORPS_2891</t>
  </si>
  <si>
    <t>RECOVERABILITY_CODE_ARMY_2892</t>
  </si>
  <si>
    <t>TECHNICAL_DOCUMENT_NUMBER_2893</t>
  </si>
  <si>
    <t>REPARABLE_CHARACTERISTICS_INDICATOR_CODE_DLA_2934</t>
  </si>
  <si>
    <t>SOURCE_OF_SUPPLY_SOS_CODE_3690</t>
  </si>
  <si>
    <t>QUANTITATIVE_EXPRESSION_8575</t>
  </si>
  <si>
    <t>MANAGEMENT_CONTROL_DATA_AIR_FORCE_8925</t>
  </si>
  <si>
    <t>MANAGEMENT_CONTROL_DATA_ARMY_8930</t>
  </si>
  <si>
    <t>MANAGEMENT_CONTROL_DATA_MARINE_CORPS_8935</t>
  </si>
  <si>
    <t>MANAGEMENT_CONTROL_DATA_NAVY_8940</t>
  </si>
  <si>
    <t>INTERMEDIATE_CONTAINER_QUANTITY_5152</t>
  </si>
  <si>
    <t>PACKAGING_CATEGORY_CODE_5159</t>
  </si>
  <si>
    <t>METHOD_OF_PRESERVATION_CODE_5160</t>
  </si>
  <si>
    <t>CLEANING_AND_DRYING_PROCEDURE_CODE_5161</t>
  </si>
  <si>
    <t>PRESERVATION_MATERIAL_CODE_5162</t>
  </si>
  <si>
    <t>WRAPPING_MATERIAL_CODE_5163</t>
  </si>
  <si>
    <t>CUSHIONING_AND_DUNNAGE_MATERIAL_CODE_5164</t>
  </si>
  <si>
    <t>THICKNESS_OF_CUSHIONING_OR_DUNNAGE_CODE_5165</t>
  </si>
  <si>
    <t>UNIT_CONTAINER_CODE_5166</t>
  </si>
  <si>
    <t>INTERMEDIATE_CONTAINER_CODE_5167</t>
  </si>
  <si>
    <t>UNIT_CONTAINER_LEVEL_CODE_5168</t>
  </si>
  <si>
    <t>SPECIAL_MARKING_CODE_5169</t>
  </si>
  <si>
    <t>LEVEL_A_PACKING_REQUIREMENT_CODE_5170</t>
  </si>
  <si>
    <t>LEVEL_B_PACKING_REQUIREMENT_CODE_5171</t>
  </si>
  <si>
    <t>MINIMUM_PACKAGING_REQUIREMENT_CODE_5172</t>
  </si>
  <si>
    <t>OPTIONAL_PROCEDURE_INDICATOR_CODE_5173</t>
  </si>
  <si>
    <t>SUPPLEMENTAL_INSTRUCTIONS_5174</t>
  </si>
  <si>
    <t>SPECIAL_PACKAGING_INSTRUCTION_SPI_NUMBER_5175</t>
  </si>
  <si>
    <t>SPECIAL_PACKAGING_INSTRUCTION_SPI_REVISION_5176</t>
  </si>
  <si>
    <t>SPECIAL_PACKAGING_INSTRUCTION_SPI_DATE_5177</t>
  </si>
  <si>
    <t>CONTAINER_NATIONAL_STOCK_NUMBER_NSN_5178</t>
  </si>
  <si>
    <t>PACKAGING_DESIGN_ACTIVITY_CODE_5179</t>
  </si>
  <si>
    <t>Identification data</t>
  </si>
  <si>
    <t>Classification Data</t>
  </si>
  <si>
    <t>Element Name</t>
  </si>
  <si>
    <t>Reference Data (repeatable)</t>
  </si>
  <si>
    <t>Characteristic data (repeatable)</t>
  </si>
  <si>
    <t>Replacement (repeatable)</t>
  </si>
  <si>
    <t>Users Data (repeatable)</t>
  </si>
  <si>
    <t>Management data (repeatable)</t>
  </si>
  <si>
    <t>NIIN_STATUS_CODE_2670</t>
  </si>
  <si>
    <r>
      <t xml:space="preserve">Characteristic data (repeatable) </t>
    </r>
    <r>
      <rPr>
        <b/>
        <sz val="14"/>
        <color rgb="FFFF0000"/>
        <rFont val="Calibri"/>
        <family val="2"/>
        <scheme val="minor"/>
      </rPr>
      <t>excluding PRPY</t>
    </r>
  </si>
  <si>
    <r>
      <t xml:space="preserve"> Characteristic data (repeatable) </t>
    </r>
    <r>
      <rPr>
        <b/>
        <sz val="14"/>
        <color rgb="FFFF0000"/>
        <rFont val="Calibri"/>
        <family val="2"/>
        <scheme val="minor"/>
      </rPr>
      <t>excluding PRPY</t>
    </r>
  </si>
  <si>
    <t>NCAGE Code</t>
  </si>
  <si>
    <t>Date NCAGE Established</t>
  </si>
  <si>
    <t>Date Last Change NCAGE Record</t>
  </si>
  <si>
    <t>NCAGE Name</t>
  </si>
  <si>
    <t>NCAGE Status Code</t>
  </si>
  <si>
    <t>Foreign Domestic Designator Code</t>
  </si>
  <si>
    <t>NCAGE Type Code</t>
  </si>
  <si>
    <t>Country Code</t>
  </si>
  <si>
    <t>STATE</t>
  </si>
  <si>
    <t xml:space="preserve">US State Abbreviation </t>
  </si>
  <si>
    <t>Province Name</t>
  </si>
  <si>
    <t>PHYSICAL ADDRESS</t>
  </si>
  <si>
    <t>Street Address line 1</t>
  </si>
  <si>
    <t>Street Address line 2</t>
  </si>
  <si>
    <t>Geographical Address Postal Zone</t>
  </si>
  <si>
    <t>Geographical Address City</t>
  </si>
  <si>
    <t>POSTAL ADDRESS</t>
  </si>
  <si>
    <t>Post Office Box</t>
  </si>
  <si>
    <t>Postal Address Postal Code</t>
  </si>
  <si>
    <t>Postal Address City</t>
  </si>
  <si>
    <t>COMMUNICATION</t>
  </si>
  <si>
    <t>ADDITIONAL</t>
  </si>
  <si>
    <t>National Identification Number</t>
  </si>
  <si>
    <t>ISIC Code</t>
  </si>
  <si>
    <t>DUNS Number</t>
  </si>
  <si>
    <t>REPLACEMENTS</t>
  </si>
  <si>
    <t>DATE_NCAGE_ESTABLISHED_2262</t>
  </si>
  <si>
    <t>DATE_LAST_CHANGE_NCAGE_RECORD_9567</t>
  </si>
  <si>
    <t>NCAGE_NAME_8972</t>
  </si>
  <si>
    <t>NCAGE_STATUS_CODE_2694</t>
  </si>
  <si>
    <t>FOREIGN_DOMESTIC_DESIGNATOR_CODE_4235</t>
  </si>
  <si>
    <t>NCAGE_TYPE_CODE_4238</t>
  </si>
  <si>
    <t>COUNTRY_CODE_3408</t>
  </si>
  <si>
    <t>US_STATE_ABBREVIATION_0186</t>
  </si>
  <si>
    <t>PROVINCE_NAME_8978</t>
  </si>
  <si>
    <t>STREET_ADDRESS_LINE_1_1082</t>
  </si>
  <si>
    <t>STREET_ADDRESS_LINE_2_1083</t>
  </si>
  <si>
    <t>GEO_ADDRESS_POSTAL_ZONE_2549</t>
  </si>
  <si>
    <t>GEO_ADDRESS_CITY_1084</t>
  </si>
  <si>
    <t>POST_OFFICE_BOX_1361</t>
  </si>
  <si>
    <t>POSTAL_ADDRESS_POSTAL_CODE_2660</t>
  </si>
  <si>
    <t>POSTAL_ADDRESS_CITY_2659</t>
  </si>
  <si>
    <t>TELEPHONE_NUMBER_8974</t>
  </si>
  <si>
    <t>FAX_NUMBER_8975</t>
  </si>
  <si>
    <t>EMAIL_ADDRESS_3375</t>
  </si>
  <si>
    <t>WEB_URL_8021</t>
  </si>
  <si>
    <t>NATIONAL_IDENTIFICATION_NUMBER_2658</t>
  </si>
  <si>
    <t>DUNS_CODE_3405</t>
  </si>
  <si>
    <t>GLN_CODE_9568</t>
  </si>
  <si>
    <t>STANDARD_INDUSTRIAL_CLASSIFICATION_CODE_1368</t>
  </si>
  <si>
    <t>NAICS_CODE_6044</t>
  </si>
  <si>
    <t>NACE_CODE_2657</t>
  </si>
  <si>
    <t>REPLACEMENT_NCAGE_3595</t>
  </si>
  <si>
    <t>NAICS Codes (up to 5)</t>
  </si>
  <si>
    <t>NACE Codes (up to 5)</t>
  </si>
  <si>
    <t>CPV Codes (up to 5)</t>
  </si>
  <si>
    <t>UNSPSC Codes (up to 5)</t>
  </si>
  <si>
    <t>GLN Codes (up to 5)</t>
  </si>
  <si>
    <t>Web URLs (up to 5)</t>
  </si>
  <si>
    <t>Email Addresses (up to 5)</t>
  </si>
  <si>
    <t>Fax Numbers (up to 5)</t>
  </si>
  <si>
    <t>Telephone Numbers (up to 5)</t>
  </si>
  <si>
    <t>Replacement NCAGEs (up to 5)</t>
  </si>
  <si>
    <t>NCAGE Data</t>
  </si>
  <si>
    <t>DATE_LAST_CHANGE_NIIN_RECORD_8712</t>
  </si>
  <si>
    <t>USER_CTR_3408</t>
  </si>
  <si>
    <t>REFERENCE_NUMBER_8733</t>
  </si>
  <si>
    <t>OPERATOR_8701</t>
  </si>
  <si>
    <t>NATIVE CLEAR TEXT REPLY</t>
  </si>
  <si>
    <t>NATIVE CLEAR TEXT REPLY LANGUAGE</t>
  </si>
  <si>
    <t>Used for MODE CODE G only</t>
  </si>
  <si>
    <t>Packaging Data</t>
  </si>
  <si>
    <t>NATIVE_CLEAR_REPLY_8751</t>
  </si>
  <si>
    <t>Data element length</t>
  </si>
  <si>
    <t>LANGUAGE_8753</t>
  </si>
  <si>
    <t>NATIVE_CLEAR_REPLY8751</t>
  </si>
  <si>
    <r>
      <t xml:space="preserve">Characteristic data (repeatable) </t>
    </r>
    <r>
      <rPr>
        <b/>
        <sz val="16"/>
        <color rgb="FFFF0000"/>
        <rFont val="Calibri"/>
        <family val="2"/>
        <scheme val="minor"/>
      </rPr>
      <t>only for NCBs and excluding PRPY</t>
    </r>
  </si>
  <si>
    <t>REFERENCE_NUMBER_ACTION_ACTIVITY_CODE_8750</t>
  </si>
  <si>
    <t>UNIT_PRICE_8756</t>
  </si>
  <si>
    <t>DATE_NIIN_ASSIGNED_8757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</si>
</sst>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trike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</font>
    <font>
      <strike/>
      <sz val="11"/>
      <color theme="1"/>
      <name val="Calibri"/>
      <family val="2"/>
      <scheme val="minor"/>
    </font>
    <font>
      <strike/>
      <sz val="11"/>
      <color rgb="FFFF0000"/>
      <name val="Calibri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0" fillId="0" borderId="1" xfId="0" applyFill="1" applyBorder="1" applyAlignment="1">
      <alignment horizontal="left" vertical="center"/>
    </xf>
    <xf numFmtId="0" fontId="0" fillId="0" borderId="1" xfId="0" applyFont="1" applyBorder="1"/>
    <xf numFmtId="0" fontId="0" fillId="0" borderId="1" xfId="0" applyFont="1" applyFill="1" applyBorder="1" applyAlignment="1">
      <alignment horizontal="left"/>
    </xf>
    <xf numFmtId="164" fontId="0" fillId="0" borderId="1" xfId="0" applyNumberFormat="1" applyFill="1" applyBorder="1" applyAlignment="1">
      <alignment horizontal="left" vertical="center"/>
    </xf>
    <xf numFmtId="164" fontId="0" fillId="0" borderId="1" xfId="0" applyNumberFormat="1" applyFont="1" applyFill="1" applyBorder="1" applyAlignment="1">
      <alignment horizontal="left"/>
    </xf>
    <xf numFmtId="164" fontId="0" fillId="0" borderId="1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" xfId="0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0" xfId="0" applyNumberFormat="1"/>
    <xf numFmtId="164" fontId="0" fillId="0" borderId="0" xfId="0" applyNumberFormat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1" xfId="0" applyFill="1" applyBorder="1"/>
    <xf numFmtId="164" fontId="3" fillId="0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left" vertical="center"/>
    </xf>
    <xf numFmtId="0" fontId="5" fillId="0" borderId="1" xfId="3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vertical="center"/>
    </xf>
    <xf numFmtId="0" fontId="11" fillId="0" borderId="1" xfId="3" applyFont="1" applyBorder="1" applyAlignment="1">
      <alignment vertical="center"/>
    </xf>
    <xf numFmtId="0" fontId="11" fillId="0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4" fontId="11" fillId="0" borderId="1" xfId="3" applyNumberFormat="1" applyFont="1" applyFill="1" applyBorder="1" applyAlignment="1">
      <alignment horizontal="center" vertical="center"/>
    </xf>
    <xf numFmtId="164" fontId="11" fillId="0" borderId="1" xfId="3" applyNumberFormat="1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1" xfId="3" applyFont="1" applyFill="1" applyBorder="1" applyAlignment="1">
      <alignment vertical="center"/>
    </xf>
    <xf numFmtId="164" fontId="11" fillId="0" borderId="1" xfId="3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left" vertical="center"/>
    </xf>
    <xf numFmtId="164" fontId="3" fillId="0" borderId="4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</cellXfs>
  <cellStyles count="4">
    <cellStyle name="Normal" xfId="0" builtinId="0"/>
    <cellStyle name="Normal 2" xfId="2"/>
    <cellStyle name="Normal 3" xfId="3"/>
    <cellStyle name="Normal 4" xfId="1"/>
  </cellStyles>
  <dxfs count="8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thin">
          <color rgb="FF000000"/>
        </top>
      </border>
    </dxf>
    <dxf>
      <font>
        <b/>
        <color rgb="FF000000"/>
      </font>
      <border>
        <bottom style="thin">
          <color rgb="FF000000"/>
        </bottom>
      </border>
    </dxf>
    <dxf>
      <font>
        <color rgb="FF000000"/>
      </font>
      <border>
        <top style="thin">
          <color rgb="FF000000"/>
        </top>
        <bottom style="thin">
          <color rgb="FF000000"/>
        </bottom>
      </border>
    </dxf>
  </dxfs>
  <tableStyles count="1" defaultTableStyle="TableStyleMedium2" defaultPivotStyle="PivotStyleLight16">
    <tableStyle name="TableStyleLight1 2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topLeftCell="A16" zoomScale="85" zoomScaleNormal="85" workbookViewId="0">
      <selection activeCell="B33" sqref="B33:D33"/>
    </sheetView>
  </sheetViews>
  <sheetFormatPr defaultColWidth="8.28515625" defaultRowHeight="15" x14ac:dyDescent="0.25"/>
  <cols>
    <col min="1" max="1" width="12.140625" style="1" customWidth="1"/>
    <col min="2" max="2" width="74.42578125" style="1" customWidth="1"/>
    <col min="3" max="3" width="10.42578125" style="3" bestFit="1" customWidth="1"/>
    <col min="4" max="4" width="77.28515625" style="2" bestFit="1" customWidth="1"/>
    <col min="5" max="5" width="26.85546875" style="2" bestFit="1" customWidth="1"/>
    <col min="6" max="6" width="0" style="1" hidden="1" customWidth="1"/>
    <col min="7" max="16384" width="8.28515625" style="1"/>
  </cols>
  <sheetData>
    <row r="1" spans="1:6" ht="44.45" customHeight="1" x14ac:dyDescent="0.25">
      <c r="A1" s="33"/>
      <c r="B1" s="35" t="s">
        <v>323</v>
      </c>
      <c r="C1" s="34" t="s">
        <v>2</v>
      </c>
      <c r="D1" s="35" t="s">
        <v>273</v>
      </c>
      <c r="E1" s="35" t="s">
        <v>0</v>
      </c>
      <c r="F1" s="35" t="s">
        <v>405</v>
      </c>
    </row>
    <row r="2" spans="1:6" ht="18.75" x14ac:dyDescent="0.25">
      <c r="A2" s="49" t="s">
        <v>321</v>
      </c>
      <c r="B2" s="49"/>
      <c r="C2" s="49"/>
      <c r="D2" s="49"/>
      <c r="E2" s="49"/>
      <c r="F2" s="50"/>
    </row>
    <row r="3" spans="1:6" x14ac:dyDescent="0.25">
      <c r="B3" s="31" t="s">
        <v>226</v>
      </c>
      <c r="C3" s="36">
        <v>4000</v>
      </c>
      <c r="D3" s="31" t="s">
        <v>253</v>
      </c>
      <c r="E3" s="28"/>
      <c r="F3" s="7">
        <f>LEN(D3)</f>
        <v>9</v>
      </c>
    </row>
    <row r="4" spans="1:6" x14ac:dyDescent="0.25">
      <c r="B4" s="31" t="s">
        <v>4</v>
      </c>
      <c r="C4" s="36">
        <v>2670</v>
      </c>
      <c r="D4" s="32" t="s">
        <v>329</v>
      </c>
      <c r="E4" s="31"/>
      <c r="F4" s="7">
        <f t="shared" ref="F4:F69" si="0">LEN(D4)</f>
        <v>21</v>
      </c>
    </row>
    <row r="5" spans="1:6" x14ac:dyDescent="0.25">
      <c r="B5" s="31" t="s">
        <v>5</v>
      </c>
      <c r="C5" s="36">
        <v>8757</v>
      </c>
      <c r="D5" s="31" t="s">
        <v>411</v>
      </c>
      <c r="E5" s="28"/>
      <c r="F5" s="7">
        <f t="shared" si="0"/>
        <v>23</v>
      </c>
    </row>
    <row r="6" spans="1:6" x14ac:dyDescent="0.25">
      <c r="B6" s="31" t="s">
        <v>230</v>
      </c>
      <c r="C6" s="36">
        <v>8712</v>
      </c>
      <c r="D6" s="31" t="s">
        <v>396</v>
      </c>
      <c r="E6" s="28"/>
      <c r="F6" s="7">
        <f t="shared" si="0"/>
        <v>33</v>
      </c>
    </row>
    <row r="7" spans="1:6" s="26" customFormat="1" x14ac:dyDescent="0.25">
      <c r="A7" s="1"/>
      <c r="B7" s="31" t="s">
        <v>7</v>
      </c>
      <c r="C7" s="36">
        <v>4080</v>
      </c>
      <c r="D7" s="31" t="s">
        <v>254</v>
      </c>
      <c r="E7" s="28"/>
      <c r="F7" s="7">
        <f t="shared" si="0"/>
        <v>19</v>
      </c>
    </row>
    <row r="8" spans="1:6" x14ac:dyDescent="0.25">
      <c r="B8" s="31" t="s">
        <v>6</v>
      </c>
      <c r="C8" s="36">
        <v>5020</v>
      </c>
      <c r="D8" s="31" t="s">
        <v>260</v>
      </c>
      <c r="E8" s="28"/>
      <c r="F8" s="7">
        <f t="shared" si="0"/>
        <v>27</v>
      </c>
    </row>
    <row r="9" spans="1:6" x14ac:dyDescent="0.25">
      <c r="B9" s="31" t="s">
        <v>8</v>
      </c>
      <c r="C9" s="36">
        <v>4820</v>
      </c>
      <c r="D9" s="31" t="s">
        <v>259</v>
      </c>
      <c r="E9" s="28"/>
      <c r="F9" s="7">
        <f t="shared" si="0"/>
        <v>13</v>
      </c>
    </row>
    <row r="10" spans="1:6" x14ac:dyDescent="0.25">
      <c r="B10" s="31" t="s">
        <v>20</v>
      </c>
      <c r="C10" s="36">
        <v>4765</v>
      </c>
      <c r="D10" s="31" t="s">
        <v>257</v>
      </c>
      <c r="E10" s="28"/>
      <c r="F10" s="7">
        <f t="shared" si="0"/>
        <v>15</v>
      </c>
    </row>
    <row r="11" spans="1:6" x14ac:dyDescent="0.25">
      <c r="B11" s="31" t="s">
        <v>227</v>
      </c>
      <c r="C11" s="36">
        <v>138</v>
      </c>
      <c r="D11" s="31" t="s">
        <v>236</v>
      </c>
      <c r="E11" s="28"/>
      <c r="F11" s="7">
        <f t="shared" si="0"/>
        <v>25</v>
      </c>
    </row>
    <row r="12" spans="1:6" x14ac:dyDescent="0.25">
      <c r="B12" s="31" t="s">
        <v>9</v>
      </c>
      <c r="C12" s="36">
        <v>167</v>
      </c>
      <c r="D12" s="31" t="s">
        <v>237</v>
      </c>
      <c r="E12" s="28"/>
      <c r="F12" s="7">
        <f t="shared" si="0"/>
        <v>26</v>
      </c>
    </row>
    <row r="13" spans="1:6" x14ac:dyDescent="0.25">
      <c r="B13" s="38" t="s">
        <v>41</v>
      </c>
      <c r="C13" s="41">
        <v>802</v>
      </c>
      <c r="D13" s="40" t="s">
        <v>279</v>
      </c>
      <c r="E13" s="45"/>
      <c r="F13" s="7">
        <f>LEN(D82)</f>
        <v>32</v>
      </c>
    </row>
    <row r="14" spans="1:6" x14ac:dyDescent="0.25">
      <c r="B14" s="38" t="s">
        <v>40</v>
      </c>
      <c r="C14" s="41">
        <v>801</v>
      </c>
      <c r="D14" s="40" t="s">
        <v>278</v>
      </c>
      <c r="E14" s="30"/>
      <c r="F14" s="7">
        <f>LEN(D90)</f>
        <v>26</v>
      </c>
    </row>
    <row r="15" spans="1:6" ht="18.75" x14ac:dyDescent="0.25">
      <c r="A15" s="49" t="s">
        <v>322</v>
      </c>
      <c r="B15" s="49"/>
      <c r="C15" s="49"/>
      <c r="D15" s="49"/>
      <c r="E15" s="49"/>
      <c r="F15" s="50">
        <f t="shared" si="0"/>
        <v>0</v>
      </c>
    </row>
    <row r="16" spans="1:6" s="26" customFormat="1" x14ac:dyDescent="0.25">
      <c r="A16" s="1"/>
      <c r="B16" s="31" t="s">
        <v>84</v>
      </c>
      <c r="C16" s="36">
        <v>3990</v>
      </c>
      <c r="D16" s="31" t="s">
        <v>252</v>
      </c>
      <c r="E16" s="28"/>
      <c r="F16" s="7">
        <f t="shared" si="0"/>
        <v>8</v>
      </c>
    </row>
    <row r="17" spans="1:6" x14ac:dyDescent="0.25">
      <c r="B17" s="31" t="s">
        <v>223</v>
      </c>
      <c r="C17" s="36">
        <v>9569</v>
      </c>
      <c r="D17" s="31" t="s">
        <v>270</v>
      </c>
      <c r="E17" s="28"/>
      <c r="F17" s="7">
        <f t="shared" si="0"/>
        <v>13</v>
      </c>
    </row>
    <row r="18" spans="1:6" s="26" customFormat="1" x14ac:dyDescent="0.25">
      <c r="A18" s="1"/>
      <c r="B18" s="31" t="s">
        <v>224</v>
      </c>
      <c r="C18" s="36">
        <v>9571</v>
      </c>
      <c r="D18" s="31" t="s">
        <v>271</v>
      </c>
      <c r="E18" s="28"/>
      <c r="F18" s="7">
        <f t="shared" si="0"/>
        <v>27</v>
      </c>
    </row>
    <row r="19" spans="1:6" s="26" customFormat="1" x14ac:dyDescent="0.25">
      <c r="B19" s="31" t="s">
        <v>225</v>
      </c>
      <c r="C19" s="36">
        <v>435</v>
      </c>
      <c r="D19" s="31" t="s">
        <v>238</v>
      </c>
      <c r="E19" s="29"/>
      <c r="F19" s="7">
        <f t="shared" si="0"/>
        <v>15</v>
      </c>
    </row>
    <row r="20" spans="1:6" ht="18.75" x14ac:dyDescent="0.25">
      <c r="A20" s="49" t="s">
        <v>327</v>
      </c>
      <c r="B20" s="49"/>
      <c r="C20" s="49"/>
      <c r="D20" s="49"/>
      <c r="E20" s="49"/>
      <c r="F20" s="50">
        <f t="shared" si="0"/>
        <v>0</v>
      </c>
    </row>
    <row r="21" spans="1:6" x14ac:dyDescent="0.25">
      <c r="A21" s="26"/>
      <c r="B21" s="31" t="s">
        <v>228</v>
      </c>
      <c r="C21" s="36">
        <v>3408</v>
      </c>
      <c r="D21" s="31" t="s">
        <v>397</v>
      </c>
      <c r="E21" s="28"/>
      <c r="F21" s="7">
        <f t="shared" si="0"/>
        <v>13</v>
      </c>
    </row>
    <row r="22" spans="1:6" ht="18.75" x14ac:dyDescent="0.25">
      <c r="A22" s="49" t="s">
        <v>324</v>
      </c>
      <c r="B22" s="49"/>
      <c r="C22" s="49"/>
      <c r="D22" s="49"/>
      <c r="E22" s="49"/>
      <c r="F22" s="50">
        <f t="shared" si="0"/>
        <v>0</v>
      </c>
    </row>
    <row r="23" spans="1:6" x14ac:dyDescent="0.25">
      <c r="A23" s="26"/>
      <c r="B23" s="31" t="s">
        <v>12</v>
      </c>
      <c r="C23" s="36">
        <v>4140</v>
      </c>
      <c r="D23" s="31" t="s">
        <v>240</v>
      </c>
      <c r="E23" s="28"/>
      <c r="F23" s="7">
        <f t="shared" si="0"/>
        <v>15</v>
      </c>
    </row>
    <row r="24" spans="1:6" x14ac:dyDescent="0.25">
      <c r="A24" s="26"/>
      <c r="B24" s="31" t="s">
        <v>11</v>
      </c>
      <c r="C24" s="36">
        <v>8733</v>
      </c>
      <c r="D24" s="31" t="s">
        <v>398</v>
      </c>
      <c r="E24" s="28"/>
      <c r="F24" s="7">
        <f t="shared" si="0"/>
        <v>21</v>
      </c>
    </row>
    <row r="25" spans="1:6" x14ac:dyDescent="0.25">
      <c r="A25" s="26"/>
      <c r="B25" s="31" t="s">
        <v>13</v>
      </c>
      <c r="C25" s="36">
        <v>2910</v>
      </c>
      <c r="D25" s="31" t="s">
        <v>245</v>
      </c>
      <c r="E25" s="28"/>
      <c r="F25" s="7">
        <f t="shared" si="0"/>
        <v>35</v>
      </c>
    </row>
    <row r="26" spans="1:6" s="26" customFormat="1" x14ac:dyDescent="0.25">
      <c r="B26" s="31" t="s">
        <v>14</v>
      </c>
      <c r="C26" s="36">
        <v>4780</v>
      </c>
      <c r="D26" s="31" t="s">
        <v>258</v>
      </c>
      <c r="E26" s="28"/>
      <c r="F26" s="7">
        <f t="shared" si="0"/>
        <v>36</v>
      </c>
    </row>
    <row r="27" spans="1:6" x14ac:dyDescent="0.25">
      <c r="A27" s="26"/>
      <c r="B27" s="31" t="s">
        <v>15</v>
      </c>
      <c r="C27" s="36">
        <v>2923</v>
      </c>
      <c r="D27" s="31" t="s">
        <v>247</v>
      </c>
      <c r="E27" s="28"/>
      <c r="F27" s="7">
        <f t="shared" si="0"/>
        <v>33</v>
      </c>
    </row>
    <row r="28" spans="1:6" x14ac:dyDescent="0.25">
      <c r="A28" s="26"/>
      <c r="B28" s="31" t="s">
        <v>16</v>
      </c>
      <c r="C28" s="36">
        <v>2920</v>
      </c>
      <c r="D28" s="31" t="s">
        <v>246</v>
      </c>
      <c r="E28" s="28"/>
      <c r="F28" s="7">
        <f t="shared" si="0"/>
        <v>33</v>
      </c>
    </row>
    <row r="29" spans="1:6" x14ac:dyDescent="0.25">
      <c r="A29" s="26"/>
      <c r="B29" s="31" t="s">
        <v>17</v>
      </c>
      <c r="C29" s="36">
        <v>2750</v>
      </c>
      <c r="D29" s="31" t="s">
        <v>243</v>
      </c>
      <c r="E29" s="28"/>
      <c r="F29" s="7">
        <f t="shared" si="0"/>
        <v>40</v>
      </c>
    </row>
    <row r="30" spans="1:6" x14ac:dyDescent="0.25">
      <c r="A30" s="26"/>
      <c r="B30" s="31" t="s">
        <v>19</v>
      </c>
      <c r="C30" s="36">
        <v>8750</v>
      </c>
      <c r="D30" s="31" t="s">
        <v>409</v>
      </c>
      <c r="E30" s="28"/>
      <c r="F30" s="7">
        <f t="shared" si="0"/>
        <v>42</v>
      </c>
    </row>
    <row r="31" spans="1:6" x14ac:dyDescent="0.25">
      <c r="A31" s="26"/>
      <c r="B31" s="31" t="s">
        <v>18</v>
      </c>
      <c r="C31" s="36">
        <v>2640</v>
      </c>
      <c r="D31" s="31" t="s">
        <v>242</v>
      </c>
      <c r="E31" s="28"/>
      <c r="F31" s="7">
        <f t="shared" si="0"/>
        <v>8</v>
      </c>
    </row>
    <row r="32" spans="1:6" ht="18.75" x14ac:dyDescent="0.25">
      <c r="A32" s="49" t="s">
        <v>325</v>
      </c>
      <c r="B32" s="49"/>
      <c r="C32" s="49"/>
      <c r="D32" s="49"/>
      <c r="E32" s="49"/>
      <c r="F32" s="50">
        <f t="shared" si="0"/>
        <v>0</v>
      </c>
    </row>
    <row r="33" spans="1:6" x14ac:dyDescent="0.25">
      <c r="A33" s="26"/>
      <c r="B33" s="31" t="s">
        <v>21</v>
      </c>
      <c r="C33" s="36">
        <v>3445</v>
      </c>
      <c r="D33" s="31" t="s">
        <v>250</v>
      </c>
      <c r="E33" s="28"/>
      <c r="F33" s="7">
        <f t="shared" si="0"/>
        <v>8</v>
      </c>
    </row>
    <row r="34" spans="1:6" x14ac:dyDescent="0.25">
      <c r="A34" s="26"/>
      <c r="B34" s="31" t="s">
        <v>22</v>
      </c>
      <c r="C34" s="36">
        <v>4735</v>
      </c>
      <c r="D34" s="31" t="s">
        <v>256</v>
      </c>
      <c r="E34" s="28"/>
      <c r="F34" s="7">
        <f t="shared" si="0"/>
        <v>14</v>
      </c>
    </row>
    <row r="35" spans="1:6" x14ac:dyDescent="0.25">
      <c r="A35" s="26"/>
      <c r="B35" s="31" t="s">
        <v>23</v>
      </c>
      <c r="C35" s="36">
        <v>3465</v>
      </c>
      <c r="D35" s="31" t="s">
        <v>251</v>
      </c>
      <c r="E35" s="28"/>
      <c r="F35" s="7">
        <f t="shared" si="0"/>
        <v>16</v>
      </c>
    </row>
    <row r="36" spans="1:6" x14ac:dyDescent="0.25">
      <c r="A36" s="26"/>
      <c r="B36" s="31" t="s">
        <v>27</v>
      </c>
      <c r="C36" s="36">
        <v>4128</v>
      </c>
      <c r="D36" s="31" t="s">
        <v>255</v>
      </c>
      <c r="E36" s="28"/>
      <c r="F36" s="7">
        <f t="shared" si="0"/>
        <v>16</v>
      </c>
    </row>
    <row r="37" spans="1:6" x14ac:dyDescent="0.25">
      <c r="A37" s="26"/>
      <c r="B37" s="31" t="s">
        <v>25</v>
      </c>
      <c r="C37" s="36">
        <v>8990</v>
      </c>
      <c r="D37" s="31" t="s">
        <v>268</v>
      </c>
      <c r="E37" s="28"/>
      <c r="F37" s="7">
        <f t="shared" si="0"/>
        <v>19</v>
      </c>
    </row>
    <row r="38" spans="1:6" x14ac:dyDescent="0.25">
      <c r="A38" s="26"/>
      <c r="B38" s="31" t="s">
        <v>26</v>
      </c>
      <c r="C38" s="36">
        <v>9485</v>
      </c>
      <c r="D38" s="31" t="s">
        <v>269</v>
      </c>
      <c r="E38" s="28"/>
      <c r="F38" s="7">
        <f t="shared" si="0"/>
        <v>29</v>
      </c>
    </row>
    <row r="39" spans="1:6" x14ac:dyDescent="0.25">
      <c r="A39" s="26"/>
      <c r="B39" s="31" t="s">
        <v>229</v>
      </c>
      <c r="C39" s="36">
        <v>8701</v>
      </c>
      <c r="D39" s="31" t="s">
        <v>399</v>
      </c>
      <c r="E39" s="28"/>
      <c r="F39" s="7">
        <f t="shared" si="0"/>
        <v>13</v>
      </c>
    </row>
    <row r="40" spans="1:6" x14ac:dyDescent="0.25">
      <c r="A40" s="26"/>
      <c r="B40" s="31" t="s">
        <v>400</v>
      </c>
      <c r="C40" s="36">
        <v>8751</v>
      </c>
      <c r="D40" s="31" t="s">
        <v>404</v>
      </c>
      <c r="E40" s="47" t="s">
        <v>402</v>
      </c>
      <c r="F40" s="7">
        <f t="shared" si="0"/>
        <v>23</v>
      </c>
    </row>
    <row r="41" spans="1:6" x14ac:dyDescent="0.25">
      <c r="A41" s="26"/>
      <c r="B41" s="31" t="s">
        <v>401</v>
      </c>
      <c r="C41" s="36">
        <v>8753</v>
      </c>
      <c r="D41" s="31" t="s">
        <v>406</v>
      </c>
      <c r="E41" s="48"/>
      <c r="F41" s="7">
        <f t="shared" si="0"/>
        <v>13</v>
      </c>
    </row>
    <row r="42" spans="1:6" ht="18.75" x14ac:dyDescent="0.25">
      <c r="A42" s="49" t="s">
        <v>326</v>
      </c>
      <c r="B42" s="49"/>
      <c r="C42" s="49"/>
      <c r="D42" s="49"/>
      <c r="E42" s="49"/>
      <c r="F42" s="50">
        <f t="shared" si="0"/>
        <v>0</v>
      </c>
    </row>
    <row r="43" spans="1:6" x14ac:dyDescent="0.25">
      <c r="A43" s="26"/>
      <c r="B43" s="31" t="s">
        <v>10</v>
      </c>
      <c r="C43" s="36">
        <v>8875</v>
      </c>
      <c r="D43" s="31" t="s">
        <v>234</v>
      </c>
      <c r="E43" s="28"/>
      <c r="F43" s="7">
        <f t="shared" si="0"/>
        <v>20</v>
      </c>
    </row>
    <row r="44" spans="1:6" ht="18.75" x14ac:dyDescent="0.25">
      <c r="A44" s="49" t="s">
        <v>403</v>
      </c>
      <c r="B44" s="49"/>
      <c r="C44" s="49"/>
      <c r="D44" s="49"/>
      <c r="E44" s="49"/>
      <c r="F44" s="50">
        <f t="shared" si="0"/>
        <v>0</v>
      </c>
    </row>
    <row r="45" spans="1:6" x14ac:dyDescent="0.25">
      <c r="B45" s="31" t="s">
        <v>54</v>
      </c>
      <c r="C45" s="36">
        <v>5156</v>
      </c>
      <c r="D45" s="31" t="s">
        <v>264</v>
      </c>
      <c r="E45" s="28"/>
      <c r="F45" s="7">
        <f t="shared" si="0"/>
        <v>27</v>
      </c>
    </row>
    <row r="46" spans="1:6" x14ac:dyDescent="0.25">
      <c r="B46" s="37" t="s">
        <v>231</v>
      </c>
      <c r="C46" s="39">
        <v>2313</v>
      </c>
      <c r="D46" s="40" t="s">
        <v>283</v>
      </c>
      <c r="E46" s="28"/>
      <c r="F46" s="7">
        <f t="shared" si="0"/>
        <v>28</v>
      </c>
    </row>
    <row r="47" spans="1:6" x14ac:dyDescent="0.25">
      <c r="B47" s="37" t="s">
        <v>232</v>
      </c>
      <c r="C47" s="39">
        <v>2314</v>
      </c>
      <c r="D47" s="40" t="s">
        <v>284</v>
      </c>
      <c r="E47" s="28"/>
      <c r="F47" s="7">
        <f t="shared" si="0"/>
        <v>30</v>
      </c>
    </row>
    <row r="48" spans="1:6" x14ac:dyDescent="0.25">
      <c r="B48" s="37" t="s">
        <v>50</v>
      </c>
      <c r="C48" s="41">
        <v>5152</v>
      </c>
      <c r="D48" s="40" t="s">
        <v>299</v>
      </c>
      <c r="E48" s="28"/>
      <c r="F48" s="7">
        <f t="shared" si="0"/>
        <v>36</v>
      </c>
    </row>
    <row r="49" spans="1:6" x14ac:dyDescent="0.25">
      <c r="B49" s="31" t="s">
        <v>51</v>
      </c>
      <c r="C49" s="36">
        <v>5153</v>
      </c>
      <c r="D49" s="31" t="s">
        <v>261</v>
      </c>
      <c r="E49" s="28"/>
      <c r="F49" s="7">
        <f t="shared" si="0"/>
        <v>21</v>
      </c>
    </row>
    <row r="50" spans="1:6" x14ac:dyDescent="0.25">
      <c r="A50" s="26"/>
      <c r="B50" s="31" t="s">
        <v>52</v>
      </c>
      <c r="C50" s="36">
        <v>5154</v>
      </c>
      <c r="D50" s="31" t="s">
        <v>262</v>
      </c>
      <c r="E50" s="28"/>
      <c r="F50" s="7">
        <f t="shared" si="0"/>
        <v>19</v>
      </c>
    </row>
    <row r="51" spans="1:6" x14ac:dyDescent="0.25">
      <c r="B51" s="31" t="s">
        <v>53</v>
      </c>
      <c r="C51" s="36">
        <v>5155</v>
      </c>
      <c r="D51" s="31" t="s">
        <v>263</v>
      </c>
      <c r="E51" s="28"/>
      <c r="F51" s="7">
        <f t="shared" si="0"/>
        <v>19</v>
      </c>
    </row>
    <row r="52" spans="1:6" s="26" customFormat="1" x14ac:dyDescent="0.25">
      <c r="A52" s="1"/>
      <c r="B52" s="31" t="s">
        <v>55</v>
      </c>
      <c r="C52" s="36">
        <v>5157</v>
      </c>
      <c r="D52" s="31" t="s">
        <v>265</v>
      </c>
      <c r="E52" s="28"/>
      <c r="F52" s="7">
        <f t="shared" si="0"/>
        <v>27</v>
      </c>
    </row>
    <row r="53" spans="1:6" x14ac:dyDescent="0.25">
      <c r="B53" s="31" t="s">
        <v>56</v>
      </c>
      <c r="C53" s="36">
        <v>5158</v>
      </c>
      <c r="D53" s="31" t="s">
        <v>266</v>
      </c>
      <c r="E53" s="28"/>
      <c r="F53" s="7">
        <f t="shared" si="0"/>
        <v>31</v>
      </c>
    </row>
    <row r="54" spans="1:6" x14ac:dyDescent="0.25">
      <c r="B54" s="37" t="s">
        <v>57</v>
      </c>
      <c r="C54" s="41">
        <v>5159</v>
      </c>
      <c r="D54" s="40" t="s">
        <v>300</v>
      </c>
      <c r="E54" s="28"/>
      <c r="F54" s="7">
        <f t="shared" si="0"/>
        <v>28</v>
      </c>
    </row>
    <row r="55" spans="1:6" x14ac:dyDescent="0.25">
      <c r="B55" s="38" t="s">
        <v>58</v>
      </c>
      <c r="C55" s="41">
        <v>5160</v>
      </c>
      <c r="D55" s="40" t="s">
        <v>301</v>
      </c>
      <c r="E55" s="28"/>
      <c r="F55" s="7">
        <f t="shared" si="0"/>
        <v>32</v>
      </c>
    </row>
    <row r="56" spans="1:6" x14ac:dyDescent="0.25">
      <c r="B56" s="38" t="s">
        <v>59</v>
      </c>
      <c r="C56" s="41">
        <v>5161</v>
      </c>
      <c r="D56" s="40" t="s">
        <v>302</v>
      </c>
      <c r="E56" s="28"/>
      <c r="F56" s="7">
        <f t="shared" si="0"/>
        <v>39</v>
      </c>
    </row>
    <row r="57" spans="1:6" x14ac:dyDescent="0.25">
      <c r="B57" s="38" t="s">
        <v>60</v>
      </c>
      <c r="C57" s="41">
        <v>5162</v>
      </c>
      <c r="D57" s="40" t="s">
        <v>303</v>
      </c>
      <c r="E57" s="28"/>
      <c r="F57" s="7">
        <f t="shared" si="0"/>
        <v>31</v>
      </c>
    </row>
    <row r="58" spans="1:6" x14ac:dyDescent="0.25">
      <c r="B58" s="38" t="s">
        <v>61</v>
      </c>
      <c r="C58" s="41">
        <v>5163</v>
      </c>
      <c r="D58" s="40" t="s">
        <v>304</v>
      </c>
      <c r="E58" s="28"/>
      <c r="F58" s="7">
        <f t="shared" si="0"/>
        <v>27</v>
      </c>
    </row>
    <row r="59" spans="1:6" x14ac:dyDescent="0.25">
      <c r="B59" s="38" t="s">
        <v>62</v>
      </c>
      <c r="C59" s="41">
        <v>5164</v>
      </c>
      <c r="D59" s="40" t="s">
        <v>305</v>
      </c>
      <c r="E59" s="28"/>
      <c r="F59" s="7">
        <f t="shared" si="0"/>
        <v>41</v>
      </c>
    </row>
    <row r="60" spans="1:6" x14ac:dyDescent="0.25">
      <c r="B60" s="38" t="s">
        <v>63</v>
      </c>
      <c r="C60" s="42">
        <v>5165</v>
      </c>
      <c r="D60" s="40" t="s">
        <v>306</v>
      </c>
      <c r="E60" s="28"/>
      <c r="F60" s="7">
        <f t="shared" si="0"/>
        <v>44</v>
      </c>
    </row>
    <row r="61" spans="1:6" x14ac:dyDescent="0.25">
      <c r="B61" s="38" t="s">
        <v>64</v>
      </c>
      <c r="C61" s="42">
        <v>5166</v>
      </c>
      <c r="D61" s="40" t="s">
        <v>307</v>
      </c>
      <c r="E61" s="28"/>
      <c r="F61" s="7">
        <f t="shared" si="0"/>
        <v>24</v>
      </c>
    </row>
    <row r="62" spans="1:6" x14ac:dyDescent="0.25">
      <c r="B62" s="38" t="s">
        <v>65</v>
      </c>
      <c r="C62" s="42">
        <v>5167</v>
      </c>
      <c r="D62" s="40" t="s">
        <v>308</v>
      </c>
      <c r="E62" s="28"/>
      <c r="F62" s="7">
        <f t="shared" si="0"/>
        <v>32</v>
      </c>
    </row>
    <row r="63" spans="1:6" x14ac:dyDescent="0.25">
      <c r="B63" s="38" t="s">
        <v>66</v>
      </c>
      <c r="C63" s="42">
        <v>5168</v>
      </c>
      <c r="D63" s="40" t="s">
        <v>309</v>
      </c>
      <c r="E63" s="28"/>
      <c r="F63" s="7">
        <f t="shared" si="0"/>
        <v>30</v>
      </c>
    </row>
    <row r="64" spans="1:6" x14ac:dyDescent="0.25">
      <c r="B64" s="38" t="s">
        <v>67</v>
      </c>
      <c r="C64" s="43">
        <v>5169</v>
      </c>
      <c r="D64" s="40" t="s">
        <v>310</v>
      </c>
      <c r="E64" s="28"/>
      <c r="F64" s="7">
        <f t="shared" si="0"/>
        <v>25</v>
      </c>
    </row>
    <row r="65" spans="1:6" x14ac:dyDescent="0.25">
      <c r="B65" s="38" t="s">
        <v>68</v>
      </c>
      <c r="C65" s="43">
        <v>5170</v>
      </c>
      <c r="D65" s="40" t="s">
        <v>311</v>
      </c>
      <c r="E65" s="28"/>
      <c r="F65" s="7">
        <f t="shared" si="0"/>
        <v>37</v>
      </c>
    </row>
    <row r="66" spans="1:6" x14ac:dyDescent="0.25">
      <c r="B66" s="38" t="s">
        <v>69</v>
      </c>
      <c r="C66" s="42">
        <v>5171</v>
      </c>
      <c r="D66" s="40" t="s">
        <v>312</v>
      </c>
      <c r="E66" s="28"/>
      <c r="F66" s="7">
        <f t="shared" si="0"/>
        <v>37</v>
      </c>
    </row>
    <row r="67" spans="1:6" x14ac:dyDescent="0.25">
      <c r="B67" s="38" t="s">
        <v>70</v>
      </c>
      <c r="C67" s="43">
        <v>5172</v>
      </c>
      <c r="D67" s="40" t="s">
        <v>313</v>
      </c>
      <c r="E67" s="28"/>
      <c r="F67" s="7">
        <f t="shared" si="0"/>
        <v>39</v>
      </c>
    </row>
    <row r="68" spans="1:6" x14ac:dyDescent="0.25">
      <c r="B68" s="38" t="s">
        <v>71</v>
      </c>
      <c r="C68" s="43">
        <v>5173</v>
      </c>
      <c r="D68" s="40" t="s">
        <v>314</v>
      </c>
      <c r="E68" s="28"/>
      <c r="F68" s="7">
        <f t="shared" si="0"/>
        <v>38</v>
      </c>
    </row>
    <row r="69" spans="1:6" x14ac:dyDescent="0.25">
      <c r="B69" s="38" t="s">
        <v>72</v>
      </c>
      <c r="C69" s="42">
        <v>5174</v>
      </c>
      <c r="D69" s="40" t="s">
        <v>315</v>
      </c>
      <c r="E69" s="28"/>
      <c r="F69" s="7">
        <f t="shared" si="0"/>
        <v>30</v>
      </c>
    </row>
    <row r="70" spans="1:6" x14ac:dyDescent="0.25">
      <c r="B70" s="38" t="s">
        <v>73</v>
      </c>
      <c r="C70" s="42">
        <v>5175</v>
      </c>
      <c r="D70" s="40" t="s">
        <v>316</v>
      </c>
      <c r="E70" s="28"/>
      <c r="F70" s="7">
        <f t="shared" ref="F70:F76" si="1">LEN(D70)</f>
        <v>45</v>
      </c>
    </row>
    <row r="71" spans="1:6" x14ac:dyDescent="0.25">
      <c r="B71" s="38" t="s">
        <v>74</v>
      </c>
      <c r="C71" s="42">
        <v>5176</v>
      </c>
      <c r="D71" s="40" t="s">
        <v>317</v>
      </c>
      <c r="E71" s="28"/>
      <c r="F71" s="7">
        <f t="shared" si="1"/>
        <v>47</v>
      </c>
    </row>
    <row r="72" spans="1:6" x14ac:dyDescent="0.25">
      <c r="B72" s="38" t="s">
        <v>75</v>
      </c>
      <c r="C72" s="42">
        <v>5177</v>
      </c>
      <c r="D72" s="40" t="s">
        <v>318</v>
      </c>
      <c r="E72" s="28"/>
      <c r="F72" s="7">
        <f t="shared" si="1"/>
        <v>43</v>
      </c>
    </row>
    <row r="73" spans="1:6" x14ac:dyDescent="0.25">
      <c r="B73" s="38" t="s">
        <v>76</v>
      </c>
      <c r="C73" s="42">
        <v>5178</v>
      </c>
      <c r="D73" s="40" t="s">
        <v>319</v>
      </c>
      <c r="E73" s="28"/>
      <c r="F73" s="7">
        <f t="shared" si="1"/>
        <v>40</v>
      </c>
    </row>
    <row r="74" spans="1:6" x14ac:dyDescent="0.25">
      <c r="B74" s="38" t="s">
        <v>77</v>
      </c>
      <c r="C74" s="42">
        <v>5179</v>
      </c>
      <c r="D74" s="40" t="s">
        <v>320</v>
      </c>
      <c r="E74" s="28"/>
      <c r="F74" s="7">
        <f t="shared" si="1"/>
        <v>35</v>
      </c>
    </row>
    <row r="75" spans="1:6" ht="18.75" x14ac:dyDescent="0.25">
      <c r="A75" s="49" t="s">
        <v>328</v>
      </c>
      <c r="B75" s="49"/>
      <c r="C75" s="49"/>
      <c r="D75" s="49"/>
      <c r="E75" s="49"/>
      <c r="F75" s="50">
        <f t="shared" si="1"/>
        <v>0</v>
      </c>
    </row>
    <row r="76" spans="1:6" x14ac:dyDescent="0.25">
      <c r="A76" s="33"/>
      <c r="B76" s="38" t="s">
        <v>281</v>
      </c>
      <c r="C76" s="42">
        <v>2833</v>
      </c>
      <c r="D76" s="40" t="s">
        <v>280</v>
      </c>
      <c r="E76" s="30"/>
      <c r="F76" s="7">
        <f t="shared" si="1"/>
        <v>13</v>
      </c>
    </row>
    <row r="77" spans="1:6" x14ac:dyDescent="0.25">
      <c r="B77" s="38" t="s">
        <v>157</v>
      </c>
      <c r="C77" s="39">
        <v>2507</v>
      </c>
      <c r="D77" s="40" t="s">
        <v>282</v>
      </c>
      <c r="E77" s="30"/>
      <c r="F77" s="7"/>
    </row>
    <row r="78" spans="1:6" x14ac:dyDescent="0.25">
      <c r="B78" s="38" t="s">
        <v>45</v>
      </c>
      <c r="C78" s="46">
        <v>3690</v>
      </c>
      <c r="D78" s="40" t="s">
        <v>293</v>
      </c>
      <c r="E78" s="30"/>
      <c r="F78" s="7"/>
    </row>
    <row r="79" spans="1:6" x14ac:dyDescent="0.25">
      <c r="B79" s="38" t="s">
        <v>38</v>
      </c>
      <c r="C79" s="36">
        <v>3050</v>
      </c>
      <c r="D79" s="31" t="s">
        <v>249</v>
      </c>
      <c r="E79" s="28"/>
      <c r="F79" s="7"/>
    </row>
    <row r="80" spans="1:6" x14ac:dyDescent="0.25">
      <c r="B80" s="38" t="s">
        <v>138</v>
      </c>
      <c r="C80" s="36">
        <v>856</v>
      </c>
      <c r="D80" s="31" t="s">
        <v>241</v>
      </c>
      <c r="E80" s="28"/>
      <c r="F80" s="7"/>
    </row>
    <row r="81" spans="2:6" x14ac:dyDescent="0.25">
      <c r="B81" s="38" t="s">
        <v>196</v>
      </c>
      <c r="C81" s="36">
        <v>8756</v>
      </c>
      <c r="D81" s="31" t="s">
        <v>410</v>
      </c>
      <c r="E81" s="28"/>
      <c r="F81" s="7"/>
    </row>
    <row r="82" spans="2:6" x14ac:dyDescent="0.25">
      <c r="B82" s="38" t="s">
        <v>42</v>
      </c>
      <c r="C82" s="36">
        <v>6106</v>
      </c>
      <c r="D82" s="31" t="s">
        <v>267</v>
      </c>
      <c r="E82" s="28"/>
      <c r="F82" s="7">
        <f>LEN(D83)</f>
        <v>35</v>
      </c>
    </row>
    <row r="83" spans="2:6" x14ac:dyDescent="0.25">
      <c r="B83" s="38" t="s">
        <v>97</v>
      </c>
      <c r="C83" s="36">
        <v>2863</v>
      </c>
      <c r="D83" s="31" t="s">
        <v>244</v>
      </c>
      <c r="E83" s="28"/>
      <c r="F83" s="7">
        <f>LEN(D79)</f>
        <v>23</v>
      </c>
    </row>
    <row r="84" spans="2:6" x14ac:dyDescent="0.25">
      <c r="B84" s="38" t="s">
        <v>36</v>
      </c>
      <c r="C84" s="36">
        <v>2943</v>
      </c>
      <c r="D84" s="31" t="s">
        <v>248</v>
      </c>
      <c r="E84" s="30"/>
      <c r="F84" s="7">
        <f>LEN(D81)</f>
        <v>15</v>
      </c>
    </row>
    <row r="85" spans="2:6" x14ac:dyDescent="0.25">
      <c r="B85" s="38" t="s">
        <v>122</v>
      </c>
      <c r="C85" s="41">
        <v>745</v>
      </c>
      <c r="D85" s="40" t="s">
        <v>277</v>
      </c>
      <c r="E85" s="30"/>
      <c r="F85" s="7">
        <f>LEN(D80)</f>
        <v>23</v>
      </c>
    </row>
    <row r="86" spans="2:6" x14ac:dyDescent="0.25">
      <c r="B86" s="38" t="s">
        <v>33</v>
      </c>
      <c r="C86" s="39">
        <v>2862</v>
      </c>
      <c r="D86" s="40" t="s">
        <v>288</v>
      </c>
      <c r="E86" s="30"/>
      <c r="F86" s="7" t="e">
        <f>LEN(#REF!)</f>
        <v>#REF!</v>
      </c>
    </row>
    <row r="87" spans="2:6" x14ac:dyDescent="0.25">
      <c r="B87" s="38" t="s">
        <v>44</v>
      </c>
      <c r="C87" s="42">
        <v>8575</v>
      </c>
      <c r="D87" s="40" t="s">
        <v>294</v>
      </c>
      <c r="E87" s="30"/>
      <c r="F87" s="7">
        <f>LEN(D91)</f>
        <v>35</v>
      </c>
    </row>
    <row r="88" spans="2:6" x14ac:dyDescent="0.25">
      <c r="B88" s="38" t="s">
        <v>34</v>
      </c>
      <c r="C88" s="39">
        <v>2893</v>
      </c>
      <c r="D88" s="40" t="s">
        <v>291</v>
      </c>
      <c r="E88" s="30"/>
      <c r="F88" s="7" t="e">
        <f>LEN(#REF!)</f>
        <v>#REF!</v>
      </c>
    </row>
    <row r="89" spans="2:6" x14ac:dyDescent="0.25">
      <c r="B89" s="38" t="s">
        <v>35</v>
      </c>
      <c r="C89" s="41">
        <v>2895</v>
      </c>
      <c r="D89" s="40" t="s">
        <v>287</v>
      </c>
      <c r="E89" s="30"/>
      <c r="F89" s="7" t="e">
        <f>LEN(#REF!)</f>
        <v>#REF!</v>
      </c>
    </row>
    <row r="90" spans="2:6" x14ac:dyDescent="0.25">
      <c r="B90" s="38" t="s">
        <v>31</v>
      </c>
      <c r="C90" s="36">
        <v>106</v>
      </c>
      <c r="D90" s="31" t="s">
        <v>235</v>
      </c>
      <c r="E90" s="28"/>
      <c r="F90" s="7" t="e">
        <f>LEN(#REF!)</f>
        <v>#REF!</v>
      </c>
    </row>
    <row r="91" spans="2:6" x14ac:dyDescent="0.25">
      <c r="B91" s="38" t="s">
        <v>99</v>
      </c>
      <c r="C91" s="42">
        <v>107</v>
      </c>
      <c r="D91" s="40" t="s">
        <v>274</v>
      </c>
      <c r="E91" s="30"/>
      <c r="F91" s="7" t="e">
        <f>LEN(#REF!)</f>
        <v>#REF!</v>
      </c>
    </row>
    <row r="92" spans="2:6" x14ac:dyDescent="0.25">
      <c r="B92" s="38" t="s">
        <v>233</v>
      </c>
      <c r="C92" s="41">
        <v>2934</v>
      </c>
      <c r="D92" s="40" t="s">
        <v>292</v>
      </c>
      <c r="E92" s="30"/>
      <c r="F92" s="7" t="e">
        <f>LEN(#REF!)</f>
        <v>#REF!</v>
      </c>
    </row>
    <row r="93" spans="2:6" x14ac:dyDescent="0.25">
      <c r="B93" s="38" t="s">
        <v>176</v>
      </c>
      <c r="C93" s="39">
        <v>2892</v>
      </c>
      <c r="D93" s="40" t="s">
        <v>290</v>
      </c>
      <c r="E93" s="30"/>
      <c r="F93" s="7">
        <f>LEN(D102)</f>
        <v>40</v>
      </c>
    </row>
    <row r="94" spans="2:6" x14ac:dyDescent="0.25">
      <c r="B94" s="38" t="s">
        <v>171</v>
      </c>
      <c r="C94" s="39">
        <v>2832</v>
      </c>
      <c r="D94" s="40" t="s">
        <v>286</v>
      </c>
      <c r="E94" s="30"/>
      <c r="F94" s="7" t="e">
        <f>LEN(#REF!)</f>
        <v>#REF!</v>
      </c>
    </row>
    <row r="95" spans="2:6" x14ac:dyDescent="0.25">
      <c r="B95" s="38" t="s">
        <v>175</v>
      </c>
      <c r="C95" s="39">
        <v>2891</v>
      </c>
      <c r="D95" s="40" t="s">
        <v>289</v>
      </c>
      <c r="E95" s="30"/>
      <c r="F95" s="7">
        <f>LEN(D96)</f>
        <v>34</v>
      </c>
    </row>
    <row r="96" spans="2:6" x14ac:dyDescent="0.25">
      <c r="B96" s="38" t="s">
        <v>120</v>
      </c>
      <c r="C96" s="41">
        <v>709</v>
      </c>
      <c r="D96" s="40" t="s">
        <v>276</v>
      </c>
      <c r="E96" s="30"/>
      <c r="F96" s="7" t="e">
        <f>LEN(#REF!)</f>
        <v>#REF!</v>
      </c>
    </row>
    <row r="97" spans="1:6" x14ac:dyDescent="0.25">
      <c r="B97" s="38" t="s">
        <v>166</v>
      </c>
      <c r="C97" s="39">
        <v>2655</v>
      </c>
      <c r="D97" s="40" t="s">
        <v>285</v>
      </c>
      <c r="E97" s="30"/>
      <c r="F97" s="7">
        <f>LEN(D85)</f>
        <v>37</v>
      </c>
    </row>
    <row r="98" spans="1:6" x14ac:dyDescent="0.25">
      <c r="B98" s="38" t="s">
        <v>207</v>
      </c>
      <c r="C98" s="36">
        <v>8925</v>
      </c>
      <c r="D98" s="40" t="s">
        <v>295</v>
      </c>
      <c r="E98" s="30"/>
      <c r="F98" s="7">
        <f>LEN(D14)</f>
        <v>60</v>
      </c>
    </row>
    <row r="99" spans="1:6" x14ac:dyDescent="0.25">
      <c r="A99" s="44"/>
      <c r="B99" s="38" t="s">
        <v>208</v>
      </c>
      <c r="C99" s="36">
        <v>8930</v>
      </c>
      <c r="D99" s="40" t="s">
        <v>296</v>
      </c>
      <c r="E99" s="30"/>
      <c r="F99" s="7" t="e">
        <f>LEN(#REF!)</f>
        <v>#REF!</v>
      </c>
    </row>
    <row r="100" spans="1:6" x14ac:dyDescent="0.25">
      <c r="B100" s="38" t="s">
        <v>209</v>
      </c>
      <c r="C100" s="36">
        <v>8935</v>
      </c>
      <c r="D100" s="40" t="s">
        <v>297</v>
      </c>
      <c r="E100" s="30"/>
      <c r="F100" s="7">
        <f>LEN(D77)</f>
        <v>32</v>
      </c>
    </row>
    <row r="101" spans="1:6" x14ac:dyDescent="0.25">
      <c r="B101" s="38" t="s">
        <v>210</v>
      </c>
      <c r="C101" s="36">
        <v>8940</v>
      </c>
      <c r="D101" s="40" t="s">
        <v>298</v>
      </c>
      <c r="E101" s="30"/>
      <c r="F101" s="7" t="e">
        <f>LEN(#REF!)</f>
        <v>#REF!</v>
      </c>
    </row>
    <row r="102" spans="1:6" x14ac:dyDescent="0.25">
      <c r="B102" s="38" t="s">
        <v>118</v>
      </c>
      <c r="C102" s="41">
        <v>707</v>
      </c>
      <c r="D102" s="40" t="s">
        <v>275</v>
      </c>
      <c r="E102" s="30"/>
      <c r="F102" s="7">
        <f>LEN(D97)</f>
        <v>70</v>
      </c>
    </row>
    <row r="130" spans="2:5" s="26" customFormat="1" x14ac:dyDescent="0.25">
      <c r="B130" s="1"/>
      <c r="C130" s="3"/>
      <c r="D130" s="2"/>
      <c r="E130" s="2"/>
    </row>
    <row r="132" spans="2:5" x14ac:dyDescent="0.25">
      <c r="E132" s="26"/>
    </row>
    <row r="133" spans="2:5" x14ac:dyDescent="0.25">
      <c r="B133" s="26"/>
      <c r="C133" s="26"/>
      <c r="D133" s="26"/>
    </row>
  </sheetData>
  <autoFilter ref="B1:E102">
    <sortState ref="B2:G88">
      <sortCondition ref="C1:C51"/>
    </sortState>
  </autoFilter>
  <mergeCells count="9">
    <mergeCell ref="E40:E41"/>
    <mergeCell ref="A42:F42"/>
    <mergeCell ref="A44:F44"/>
    <mergeCell ref="A75:F75"/>
    <mergeCell ref="A2:F2"/>
    <mergeCell ref="A15:F15"/>
    <mergeCell ref="A20:F20"/>
    <mergeCell ref="A22:F22"/>
    <mergeCell ref="A32:F32"/>
  </mergeCells>
  <conditionalFormatting sqref="F16:F19 F21 F23:F31 F33:F41 F43 F45:F74 F76:F102 F3:F14">
    <cfRule type="cellIs" dxfId="0" priority="1" operator="greaterThan">
      <formula>50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61"/>
  <sheetViews>
    <sheetView zoomScale="85" zoomScaleNormal="85" workbookViewId="0">
      <selection activeCell="A13" sqref="A13:XFD13"/>
    </sheetView>
  </sheetViews>
  <sheetFormatPr defaultColWidth="8.28515625" defaultRowHeight="15" x14ac:dyDescent="0.25"/>
  <cols>
    <col min="1" max="1" width="12.140625" style="1" customWidth="1"/>
    <col min="2" max="2" width="74.7109375" style="1" bestFit="1" customWidth="1"/>
    <col min="3" max="3" width="10.42578125" style="3" bestFit="1" customWidth="1"/>
    <col min="4" max="4" width="77.28515625" style="2" bestFit="1" customWidth="1"/>
    <col min="5" max="5" width="67.28515625" style="2" customWidth="1"/>
    <col min="6" max="16384" width="8.28515625" style="1"/>
  </cols>
  <sheetData>
    <row r="1" spans="1:5" ht="44.45" customHeight="1" x14ac:dyDescent="0.25">
      <c r="A1" s="33"/>
      <c r="B1" s="35" t="s">
        <v>323</v>
      </c>
      <c r="C1" s="34" t="s">
        <v>2</v>
      </c>
      <c r="D1" s="35" t="s">
        <v>273</v>
      </c>
      <c r="E1" s="35" t="s">
        <v>0</v>
      </c>
    </row>
    <row r="2" spans="1:5" ht="18.75" x14ac:dyDescent="0.25">
      <c r="A2" s="49" t="s">
        <v>321</v>
      </c>
      <c r="B2" s="49"/>
      <c r="C2" s="49"/>
      <c r="D2" s="49"/>
      <c r="E2" s="50"/>
    </row>
    <row r="3" spans="1:5" x14ac:dyDescent="0.25">
      <c r="A3" s="26"/>
      <c r="B3" s="31" t="s">
        <v>226</v>
      </c>
      <c r="C3" s="36">
        <v>4000</v>
      </c>
      <c r="D3" s="31" t="s">
        <v>253</v>
      </c>
      <c r="E3" s="28"/>
    </row>
    <row r="4" spans="1:5" x14ac:dyDescent="0.25">
      <c r="A4" s="26"/>
      <c r="B4" s="31" t="s">
        <v>4</v>
      </c>
      <c r="C4" s="36">
        <v>2670</v>
      </c>
      <c r="D4" s="32" t="s">
        <v>329</v>
      </c>
      <c r="E4" s="31"/>
    </row>
    <row r="5" spans="1:5" x14ac:dyDescent="0.25">
      <c r="A5" s="26"/>
      <c r="B5" s="31" t="s">
        <v>5</v>
      </c>
      <c r="C5" s="36">
        <v>8757</v>
      </c>
      <c r="D5" s="31" t="s">
        <v>411</v>
      </c>
      <c r="E5" s="28"/>
    </row>
    <row r="6" spans="1:5" x14ac:dyDescent="0.25">
      <c r="A6" s="26"/>
      <c r="B6" s="31" t="s">
        <v>230</v>
      </c>
      <c r="C6" s="36">
        <v>8712</v>
      </c>
      <c r="D6" s="31" t="s">
        <v>396</v>
      </c>
      <c r="E6" s="28"/>
    </row>
    <row r="7" spans="1:5" s="26" customFormat="1" x14ac:dyDescent="0.25">
      <c r="B7" s="31" t="s">
        <v>7</v>
      </c>
      <c r="C7" s="36">
        <v>4080</v>
      </c>
      <c r="D7" s="31" t="s">
        <v>254</v>
      </c>
      <c r="E7" s="28"/>
    </row>
    <row r="8" spans="1:5" x14ac:dyDescent="0.25">
      <c r="A8" s="26"/>
      <c r="B8" s="31" t="s">
        <v>6</v>
      </c>
      <c r="C8" s="36">
        <v>5020</v>
      </c>
      <c r="D8" s="31" t="s">
        <v>260</v>
      </c>
      <c r="E8" s="28"/>
    </row>
    <row r="9" spans="1:5" x14ac:dyDescent="0.25">
      <c r="A9" s="26"/>
      <c r="B9" s="31" t="s">
        <v>8</v>
      </c>
      <c r="C9" s="36">
        <v>4820</v>
      </c>
      <c r="D9" s="31" t="s">
        <v>259</v>
      </c>
      <c r="E9" s="28"/>
    </row>
    <row r="10" spans="1:5" x14ac:dyDescent="0.25">
      <c r="A10" s="26"/>
      <c r="B10" s="31" t="s">
        <v>20</v>
      </c>
      <c r="C10" s="36">
        <v>4765</v>
      </c>
      <c r="D10" s="31" t="s">
        <v>257</v>
      </c>
      <c r="E10" s="28"/>
    </row>
    <row r="11" spans="1:5" x14ac:dyDescent="0.25">
      <c r="A11" s="26"/>
      <c r="B11" s="31" t="s">
        <v>227</v>
      </c>
      <c r="C11" s="36">
        <v>138</v>
      </c>
      <c r="D11" s="31" t="s">
        <v>236</v>
      </c>
      <c r="E11" s="28"/>
    </row>
    <row r="12" spans="1:5" x14ac:dyDescent="0.25">
      <c r="A12" s="26"/>
      <c r="B12" s="31" t="s">
        <v>9</v>
      </c>
      <c r="C12" s="36">
        <v>167</v>
      </c>
      <c r="D12" s="31" t="s">
        <v>237</v>
      </c>
      <c r="E12" s="28"/>
    </row>
    <row r="13" spans="1:5" ht="18.75" x14ac:dyDescent="0.25">
      <c r="A13" s="51" t="s">
        <v>322</v>
      </c>
      <c r="B13" s="51"/>
      <c r="C13" s="51"/>
      <c r="D13" s="51"/>
      <c r="E13" s="52"/>
    </row>
    <row r="14" spans="1:5" s="26" customFormat="1" x14ac:dyDescent="0.25">
      <c r="B14" s="31" t="s">
        <v>84</v>
      </c>
      <c r="C14" s="36">
        <v>3990</v>
      </c>
      <c r="D14" s="31" t="s">
        <v>252</v>
      </c>
      <c r="E14" s="28"/>
    </row>
    <row r="15" spans="1:5" x14ac:dyDescent="0.25">
      <c r="A15" s="26"/>
      <c r="B15" s="31" t="s">
        <v>223</v>
      </c>
      <c r="C15" s="36">
        <v>9569</v>
      </c>
      <c r="D15" s="31" t="s">
        <v>270</v>
      </c>
      <c r="E15" s="28"/>
    </row>
    <row r="16" spans="1:5" s="26" customFormat="1" x14ac:dyDescent="0.25">
      <c r="B16" s="31" t="s">
        <v>224</v>
      </c>
      <c r="C16" s="36">
        <v>9571</v>
      </c>
      <c r="D16" s="31" t="s">
        <v>271</v>
      </c>
      <c r="E16" s="28"/>
    </row>
    <row r="17" spans="1:5" s="26" customFormat="1" x14ac:dyDescent="0.25">
      <c r="B17" s="31" t="s">
        <v>225</v>
      </c>
      <c r="C17" s="36">
        <v>435</v>
      </c>
      <c r="D17" s="31" t="s">
        <v>238</v>
      </c>
      <c r="E17" s="29"/>
    </row>
    <row r="18" spans="1:5" ht="18.75" x14ac:dyDescent="0.25">
      <c r="A18" s="51" t="s">
        <v>327</v>
      </c>
      <c r="B18" s="51"/>
      <c r="C18" s="51"/>
      <c r="D18" s="51"/>
      <c r="E18" s="52"/>
    </row>
    <row r="19" spans="1:5" x14ac:dyDescent="0.25">
      <c r="A19" s="26"/>
      <c r="B19" s="31" t="s">
        <v>228</v>
      </c>
      <c r="C19" s="36">
        <v>3408</v>
      </c>
      <c r="D19" s="31" t="s">
        <v>397</v>
      </c>
      <c r="E19" s="28"/>
    </row>
    <row r="20" spans="1:5" ht="18.75" x14ac:dyDescent="0.25">
      <c r="A20" s="51" t="s">
        <v>324</v>
      </c>
      <c r="B20" s="51"/>
      <c r="C20" s="51"/>
      <c r="D20" s="51"/>
      <c r="E20" s="52"/>
    </row>
    <row r="21" spans="1:5" x14ac:dyDescent="0.25">
      <c r="A21" s="26"/>
      <c r="B21" s="31" t="s">
        <v>12</v>
      </c>
      <c r="C21" s="36">
        <v>4140</v>
      </c>
      <c r="D21" s="31" t="s">
        <v>240</v>
      </c>
      <c r="E21" s="28"/>
    </row>
    <row r="22" spans="1:5" x14ac:dyDescent="0.25">
      <c r="A22" s="26"/>
      <c r="B22" s="31" t="s">
        <v>11</v>
      </c>
      <c r="C22" s="36">
        <v>8733</v>
      </c>
      <c r="D22" s="31" t="s">
        <v>398</v>
      </c>
      <c r="E22" s="28"/>
    </row>
    <row r="23" spans="1:5" x14ac:dyDescent="0.25">
      <c r="A23" s="26"/>
      <c r="B23" s="31" t="s">
        <v>13</v>
      </c>
      <c r="C23" s="36">
        <v>2910</v>
      </c>
      <c r="D23" s="31" t="s">
        <v>245</v>
      </c>
      <c r="E23" s="28"/>
    </row>
    <row r="24" spans="1:5" s="26" customFormat="1" x14ac:dyDescent="0.25">
      <c r="B24" s="31" t="s">
        <v>14</v>
      </c>
      <c r="C24" s="36">
        <v>4780</v>
      </c>
      <c r="D24" s="31" t="s">
        <v>258</v>
      </c>
      <c r="E24" s="28"/>
    </row>
    <row r="25" spans="1:5" x14ac:dyDescent="0.25">
      <c r="A25" s="26"/>
      <c r="B25" s="31" t="s">
        <v>15</v>
      </c>
      <c r="C25" s="36">
        <v>2923</v>
      </c>
      <c r="D25" s="31" t="s">
        <v>247</v>
      </c>
      <c r="E25" s="28"/>
    </row>
    <row r="26" spans="1:5" x14ac:dyDescent="0.25">
      <c r="A26" s="26"/>
      <c r="B26" s="31" t="s">
        <v>16</v>
      </c>
      <c r="C26" s="36">
        <v>2920</v>
      </c>
      <c r="D26" s="31" t="s">
        <v>246</v>
      </c>
      <c r="E26" s="28"/>
    </row>
    <row r="27" spans="1:5" x14ac:dyDescent="0.25">
      <c r="A27" s="26"/>
      <c r="B27" s="31" t="s">
        <v>17</v>
      </c>
      <c r="C27" s="36">
        <v>2750</v>
      </c>
      <c r="D27" s="31" t="s">
        <v>243</v>
      </c>
      <c r="E27" s="28"/>
    </row>
    <row r="28" spans="1:5" x14ac:dyDescent="0.25">
      <c r="A28" s="26"/>
      <c r="B28" s="31" t="s">
        <v>19</v>
      </c>
      <c r="C28" s="36">
        <v>8750</v>
      </c>
      <c r="D28" s="31" t="s">
        <v>409</v>
      </c>
      <c r="E28" s="28"/>
    </row>
    <row r="29" spans="1:5" x14ac:dyDescent="0.25">
      <c r="A29" s="26"/>
      <c r="B29" s="31" t="s">
        <v>18</v>
      </c>
      <c r="C29" s="36">
        <v>2640</v>
      </c>
      <c r="D29" s="31" t="s">
        <v>242</v>
      </c>
      <c r="E29" s="28"/>
    </row>
    <row r="30" spans="1:5" ht="18.75" x14ac:dyDescent="0.25">
      <c r="A30" s="51" t="s">
        <v>331</v>
      </c>
      <c r="B30" s="51"/>
      <c r="C30" s="51"/>
      <c r="D30" s="51"/>
      <c r="E30" s="52"/>
    </row>
    <row r="31" spans="1:5" x14ac:dyDescent="0.25">
      <c r="A31" s="26"/>
      <c r="B31" s="31" t="s">
        <v>21</v>
      </c>
      <c r="C31" s="36">
        <v>3445</v>
      </c>
      <c r="D31" s="31" t="s">
        <v>250</v>
      </c>
      <c r="E31" s="28"/>
    </row>
    <row r="32" spans="1:5" x14ac:dyDescent="0.25">
      <c r="A32" s="26"/>
      <c r="B32" s="31" t="s">
        <v>22</v>
      </c>
      <c r="C32" s="36">
        <v>4735</v>
      </c>
      <c r="D32" s="31" t="s">
        <v>256</v>
      </c>
      <c r="E32" s="28"/>
    </row>
    <row r="33" spans="1:5" x14ac:dyDescent="0.25">
      <c r="A33" s="26"/>
      <c r="B33" s="31" t="s">
        <v>23</v>
      </c>
      <c r="C33" s="36">
        <v>3465</v>
      </c>
      <c r="D33" s="31" t="s">
        <v>251</v>
      </c>
      <c r="E33" s="28"/>
    </row>
    <row r="34" spans="1:5" x14ac:dyDescent="0.25">
      <c r="A34" s="26"/>
      <c r="B34" s="31" t="s">
        <v>27</v>
      </c>
      <c r="C34" s="36">
        <v>4128</v>
      </c>
      <c r="D34" s="31" t="s">
        <v>255</v>
      </c>
      <c r="E34" s="28"/>
    </row>
    <row r="35" spans="1:5" x14ac:dyDescent="0.25">
      <c r="A35" s="26"/>
      <c r="B35" s="31" t="s">
        <v>25</v>
      </c>
      <c r="C35" s="36">
        <v>8990</v>
      </c>
      <c r="D35" s="31" t="s">
        <v>268</v>
      </c>
      <c r="E35" s="28"/>
    </row>
    <row r="36" spans="1:5" x14ac:dyDescent="0.25">
      <c r="A36" s="26"/>
      <c r="B36" s="31" t="s">
        <v>26</v>
      </c>
      <c r="C36" s="36">
        <v>9485</v>
      </c>
      <c r="D36" s="31" t="s">
        <v>269</v>
      </c>
      <c r="E36" s="28"/>
    </row>
    <row r="37" spans="1:5" x14ac:dyDescent="0.25">
      <c r="A37" s="26"/>
      <c r="B37" s="31" t="s">
        <v>229</v>
      </c>
      <c r="C37" s="36">
        <v>8701</v>
      </c>
      <c r="D37" s="31" t="s">
        <v>399</v>
      </c>
      <c r="E37" s="28"/>
    </row>
    <row r="38" spans="1:5" x14ac:dyDescent="0.25">
      <c r="A38" s="26"/>
      <c r="B38" s="31" t="s">
        <v>400</v>
      </c>
      <c r="C38" s="36">
        <v>8751</v>
      </c>
      <c r="D38" s="31" t="s">
        <v>407</v>
      </c>
      <c r="E38" s="47" t="s">
        <v>402</v>
      </c>
    </row>
    <row r="39" spans="1:5" x14ac:dyDescent="0.25">
      <c r="A39" s="26"/>
      <c r="B39" s="31" t="s">
        <v>401</v>
      </c>
      <c r="C39" s="36">
        <v>8753</v>
      </c>
      <c r="D39" s="31" t="s">
        <v>406</v>
      </c>
      <c r="E39" s="48"/>
    </row>
    <row r="40" spans="1:5" ht="18.75" x14ac:dyDescent="0.25">
      <c r="A40" s="51" t="s">
        <v>326</v>
      </c>
      <c r="B40" s="51"/>
      <c r="C40" s="51"/>
      <c r="D40" s="51"/>
      <c r="E40" s="52"/>
    </row>
    <row r="41" spans="1:5" x14ac:dyDescent="0.25">
      <c r="A41" s="26"/>
      <c r="B41" s="31" t="s">
        <v>10</v>
      </c>
      <c r="C41" s="36">
        <v>8875</v>
      </c>
      <c r="D41" s="31" t="s">
        <v>234</v>
      </c>
      <c r="E41" s="28"/>
    </row>
    <row r="42" spans="1:5" ht="18.75" x14ac:dyDescent="0.25">
      <c r="A42" s="49" t="s">
        <v>403</v>
      </c>
      <c r="B42" s="49"/>
      <c r="C42" s="49"/>
      <c r="D42" s="49"/>
      <c r="E42" s="50"/>
    </row>
    <row r="43" spans="1:5" x14ac:dyDescent="0.25">
      <c r="B43" s="31" t="s">
        <v>54</v>
      </c>
      <c r="C43" s="36">
        <v>5156</v>
      </c>
      <c r="D43" s="31" t="s">
        <v>264</v>
      </c>
      <c r="E43" s="28"/>
    </row>
    <row r="44" spans="1:5" x14ac:dyDescent="0.25">
      <c r="B44" s="37" t="s">
        <v>231</v>
      </c>
      <c r="C44" s="39">
        <v>2313</v>
      </c>
      <c r="D44" s="40" t="s">
        <v>283</v>
      </c>
      <c r="E44" s="28"/>
    </row>
    <row r="45" spans="1:5" x14ac:dyDescent="0.25">
      <c r="B45" s="37" t="s">
        <v>232</v>
      </c>
      <c r="C45" s="39">
        <v>2314</v>
      </c>
      <c r="D45" s="40" t="s">
        <v>284</v>
      </c>
      <c r="E45" s="28"/>
    </row>
    <row r="46" spans="1:5" x14ac:dyDescent="0.25">
      <c r="B46" s="37" t="s">
        <v>50</v>
      </c>
      <c r="C46" s="41">
        <v>5152</v>
      </c>
      <c r="D46" s="40" t="s">
        <v>299</v>
      </c>
      <c r="E46" s="28"/>
    </row>
    <row r="47" spans="1:5" x14ac:dyDescent="0.25">
      <c r="B47" s="31" t="s">
        <v>51</v>
      </c>
      <c r="C47" s="36">
        <v>5153</v>
      </c>
      <c r="D47" s="31" t="s">
        <v>261</v>
      </c>
      <c r="E47" s="28"/>
    </row>
    <row r="48" spans="1:5" x14ac:dyDescent="0.25">
      <c r="A48" s="26"/>
      <c r="B48" s="31" t="s">
        <v>52</v>
      </c>
      <c r="C48" s="36">
        <v>5154</v>
      </c>
      <c r="D48" s="31" t="s">
        <v>262</v>
      </c>
      <c r="E48" s="28"/>
    </row>
    <row r="49" spans="1:5" s="26" customFormat="1" x14ac:dyDescent="0.25">
      <c r="A49" s="1"/>
      <c r="B49" s="31" t="s">
        <v>53</v>
      </c>
      <c r="C49" s="36">
        <v>5155</v>
      </c>
      <c r="D49" s="31" t="s">
        <v>263</v>
      </c>
      <c r="E49" s="28"/>
    </row>
    <row r="50" spans="1:5" x14ac:dyDescent="0.25">
      <c r="B50" s="31" t="s">
        <v>55</v>
      </c>
      <c r="C50" s="36">
        <v>5157</v>
      </c>
      <c r="D50" s="31" t="s">
        <v>265</v>
      </c>
      <c r="E50" s="28"/>
    </row>
    <row r="51" spans="1:5" x14ac:dyDescent="0.25">
      <c r="B51" s="31" t="s">
        <v>56</v>
      </c>
      <c r="C51" s="36">
        <v>5158</v>
      </c>
      <c r="D51" s="31" t="s">
        <v>266</v>
      </c>
      <c r="E51" s="28"/>
    </row>
    <row r="52" spans="1:5" x14ac:dyDescent="0.25">
      <c r="B52" s="37" t="s">
        <v>57</v>
      </c>
      <c r="C52" s="41">
        <v>5159</v>
      </c>
      <c r="D52" s="40" t="s">
        <v>300</v>
      </c>
      <c r="E52" s="28"/>
    </row>
    <row r="53" spans="1:5" x14ac:dyDescent="0.25">
      <c r="B53" s="38" t="s">
        <v>58</v>
      </c>
      <c r="C53" s="41">
        <v>5160</v>
      </c>
      <c r="D53" s="40" t="s">
        <v>301</v>
      </c>
      <c r="E53" s="28"/>
    </row>
    <row r="54" spans="1:5" x14ac:dyDescent="0.25">
      <c r="B54" s="38" t="s">
        <v>59</v>
      </c>
      <c r="C54" s="41">
        <v>5161</v>
      </c>
      <c r="D54" s="40" t="s">
        <v>302</v>
      </c>
      <c r="E54" s="28"/>
    </row>
    <row r="55" spans="1:5" x14ac:dyDescent="0.25">
      <c r="B55" s="38" t="s">
        <v>60</v>
      </c>
      <c r="C55" s="41">
        <v>5162</v>
      </c>
      <c r="D55" s="40" t="s">
        <v>303</v>
      </c>
      <c r="E55" s="28"/>
    </row>
    <row r="56" spans="1:5" x14ac:dyDescent="0.25">
      <c r="B56" s="38" t="s">
        <v>61</v>
      </c>
      <c r="C56" s="41">
        <v>5163</v>
      </c>
      <c r="D56" s="40" t="s">
        <v>304</v>
      </c>
      <c r="E56" s="28"/>
    </row>
    <row r="57" spans="1:5" x14ac:dyDescent="0.25">
      <c r="B57" s="38" t="s">
        <v>62</v>
      </c>
      <c r="C57" s="41">
        <v>5164</v>
      </c>
      <c r="D57" s="40" t="s">
        <v>305</v>
      </c>
      <c r="E57" s="28"/>
    </row>
    <row r="58" spans="1:5" x14ac:dyDescent="0.25">
      <c r="B58" s="38" t="s">
        <v>63</v>
      </c>
      <c r="C58" s="42">
        <v>5165</v>
      </c>
      <c r="D58" s="40" t="s">
        <v>306</v>
      </c>
      <c r="E58" s="28"/>
    </row>
    <row r="59" spans="1:5" x14ac:dyDescent="0.25">
      <c r="B59" s="38" t="s">
        <v>64</v>
      </c>
      <c r="C59" s="42">
        <v>5166</v>
      </c>
      <c r="D59" s="40" t="s">
        <v>307</v>
      </c>
      <c r="E59" s="28"/>
    </row>
    <row r="60" spans="1:5" x14ac:dyDescent="0.25">
      <c r="B60" s="38" t="s">
        <v>65</v>
      </c>
      <c r="C60" s="42">
        <v>5167</v>
      </c>
      <c r="D60" s="40" t="s">
        <v>308</v>
      </c>
      <c r="E60" s="28"/>
    </row>
    <row r="61" spans="1:5" x14ac:dyDescent="0.25">
      <c r="B61" s="38" t="s">
        <v>66</v>
      </c>
      <c r="C61" s="42">
        <v>5168</v>
      </c>
      <c r="D61" s="40" t="s">
        <v>309</v>
      </c>
      <c r="E61" s="28"/>
    </row>
    <row r="62" spans="1:5" x14ac:dyDescent="0.25">
      <c r="B62" s="38" t="s">
        <v>67</v>
      </c>
      <c r="C62" s="43">
        <v>5169</v>
      </c>
      <c r="D62" s="40" t="s">
        <v>310</v>
      </c>
      <c r="E62" s="28"/>
    </row>
    <row r="63" spans="1:5" x14ac:dyDescent="0.25">
      <c r="B63" s="38" t="s">
        <v>68</v>
      </c>
      <c r="C63" s="43">
        <v>5170</v>
      </c>
      <c r="D63" s="40" t="s">
        <v>311</v>
      </c>
      <c r="E63" s="28"/>
    </row>
    <row r="64" spans="1:5" x14ac:dyDescent="0.25">
      <c r="B64" s="38" t="s">
        <v>69</v>
      </c>
      <c r="C64" s="42">
        <v>5171</v>
      </c>
      <c r="D64" s="40" t="s">
        <v>312</v>
      </c>
      <c r="E64" s="28"/>
    </row>
    <row r="65" spans="2:5" x14ac:dyDescent="0.25">
      <c r="B65" s="38" t="s">
        <v>70</v>
      </c>
      <c r="C65" s="43">
        <v>5172</v>
      </c>
      <c r="D65" s="40" t="s">
        <v>313</v>
      </c>
      <c r="E65" s="28"/>
    </row>
    <row r="66" spans="2:5" x14ac:dyDescent="0.25">
      <c r="B66" s="38" t="s">
        <v>71</v>
      </c>
      <c r="C66" s="43">
        <v>5173</v>
      </c>
      <c r="D66" s="40" t="s">
        <v>314</v>
      </c>
      <c r="E66" s="28"/>
    </row>
    <row r="67" spans="2:5" x14ac:dyDescent="0.25">
      <c r="B67" s="38" t="s">
        <v>72</v>
      </c>
      <c r="C67" s="42">
        <v>5174</v>
      </c>
      <c r="D67" s="40" t="s">
        <v>315</v>
      </c>
      <c r="E67" s="28"/>
    </row>
    <row r="68" spans="2:5" x14ac:dyDescent="0.25">
      <c r="B68" s="38" t="s">
        <v>73</v>
      </c>
      <c r="C68" s="42">
        <v>5175</v>
      </c>
      <c r="D68" s="40" t="s">
        <v>316</v>
      </c>
      <c r="E68" s="28"/>
    </row>
    <row r="69" spans="2:5" x14ac:dyDescent="0.25">
      <c r="B69" s="38" t="s">
        <v>74</v>
      </c>
      <c r="C69" s="42">
        <v>5176</v>
      </c>
      <c r="D69" s="40" t="s">
        <v>317</v>
      </c>
      <c r="E69" s="28"/>
    </row>
    <row r="70" spans="2:5" x14ac:dyDescent="0.25">
      <c r="B70" s="38" t="s">
        <v>75</v>
      </c>
      <c r="C70" s="42">
        <v>5177</v>
      </c>
      <c r="D70" s="40" t="s">
        <v>318</v>
      </c>
      <c r="E70" s="28"/>
    </row>
    <row r="71" spans="2:5" x14ac:dyDescent="0.25">
      <c r="B71" s="38" t="s">
        <v>76</v>
      </c>
      <c r="C71" s="42">
        <v>5178</v>
      </c>
      <c r="D71" s="40" t="s">
        <v>319</v>
      </c>
      <c r="E71" s="28"/>
    </row>
    <row r="72" spans="2:5" x14ac:dyDescent="0.25">
      <c r="B72" s="38" t="s">
        <v>77</v>
      </c>
      <c r="C72" s="42">
        <v>5179</v>
      </c>
      <c r="D72" s="40" t="s">
        <v>320</v>
      </c>
      <c r="E72" s="28"/>
    </row>
    <row r="104" spans="1:5" x14ac:dyDescent="0.25">
      <c r="A104" s="26"/>
      <c r="B104" s="26"/>
      <c r="C104" s="26"/>
      <c r="D104" s="26"/>
      <c r="E104" s="26"/>
    </row>
    <row r="161" spans="1:5" s="26" customFormat="1" x14ac:dyDescent="0.25">
      <c r="A161" s="1"/>
      <c r="B161" s="1"/>
      <c r="C161" s="3"/>
      <c r="D161" s="2"/>
      <c r="E161" s="2"/>
    </row>
  </sheetData>
  <autoFilter ref="B1:E73">
    <sortState ref="B2:G88">
      <sortCondition ref="C1:C51"/>
    </sortState>
  </autoFilter>
  <mergeCells count="8">
    <mergeCell ref="A42:E42"/>
    <mergeCell ref="A2:E2"/>
    <mergeCell ref="A13:E13"/>
    <mergeCell ref="A18:E18"/>
    <mergeCell ref="A20:E20"/>
    <mergeCell ref="A30:E30"/>
    <mergeCell ref="A40:E40"/>
    <mergeCell ref="E38:E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38"/>
  <sheetViews>
    <sheetView zoomScale="85" zoomScaleNormal="85" workbookViewId="0">
      <selection activeCell="C25" sqref="C25"/>
    </sheetView>
  </sheetViews>
  <sheetFormatPr defaultColWidth="9.140625" defaultRowHeight="15" x14ac:dyDescent="0.25"/>
  <cols>
    <col min="1" max="1" width="14.5703125" customWidth="1"/>
    <col min="2" max="2" width="35.42578125" bestFit="1" customWidth="1"/>
    <col min="4" max="4" width="49.5703125" bestFit="1" customWidth="1"/>
  </cols>
  <sheetData>
    <row r="1" spans="1:4" x14ac:dyDescent="0.25">
      <c r="A1" s="33"/>
      <c r="B1" s="35" t="s">
        <v>323</v>
      </c>
      <c r="C1" s="34" t="s">
        <v>2</v>
      </c>
      <c r="D1" s="35" t="s">
        <v>273</v>
      </c>
    </row>
    <row r="2" spans="1:4" ht="18.75" x14ac:dyDescent="0.25">
      <c r="A2" s="49" t="s">
        <v>395</v>
      </c>
      <c r="B2" s="49"/>
      <c r="C2" s="49"/>
      <c r="D2" s="49"/>
    </row>
    <row r="3" spans="1:4" x14ac:dyDescent="0.25">
      <c r="B3" s="31" t="s">
        <v>332</v>
      </c>
      <c r="C3" s="36">
        <v>4140</v>
      </c>
      <c r="D3" s="31" t="s">
        <v>240</v>
      </c>
    </row>
    <row r="4" spans="1:4" x14ac:dyDescent="0.25">
      <c r="B4" s="31" t="s">
        <v>333</v>
      </c>
      <c r="C4" s="36">
        <v>2262</v>
      </c>
      <c r="D4" s="31" t="s">
        <v>358</v>
      </c>
    </row>
    <row r="5" spans="1:4" x14ac:dyDescent="0.25">
      <c r="B5" s="31" t="s">
        <v>334</v>
      </c>
      <c r="C5" s="36">
        <v>9567</v>
      </c>
      <c r="D5" s="31" t="s">
        <v>359</v>
      </c>
    </row>
    <row r="6" spans="1:4" x14ac:dyDescent="0.25">
      <c r="B6" s="31" t="s">
        <v>335</v>
      </c>
      <c r="C6" s="36">
        <v>8972</v>
      </c>
      <c r="D6" s="31" t="s">
        <v>360</v>
      </c>
    </row>
    <row r="7" spans="1:4" x14ac:dyDescent="0.25">
      <c r="B7" s="31" t="s">
        <v>336</v>
      </c>
      <c r="C7" s="36">
        <v>2694</v>
      </c>
      <c r="D7" s="31" t="s">
        <v>361</v>
      </c>
    </row>
    <row r="8" spans="1:4" x14ac:dyDescent="0.25">
      <c r="B8" s="31" t="s">
        <v>337</v>
      </c>
      <c r="C8" s="36">
        <v>4235</v>
      </c>
      <c r="D8" s="31" t="s">
        <v>362</v>
      </c>
    </row>
    <row r="9" spans="1:4" x14ac:dyDescent="0.25">
      <c r="B9" s="31" t="s">
        <v>338</v>
      </c>
      <c r="C9" s="36">
        <v>4238</v>
      </c>
      <c r="D9" s="31" t="s">
        <v>363</v>
      </c>
    </row>
    <row r="10" spans="1:4" x14ac:dyDescent="0.25">
      <c r="B10" s="31" t="s">
        <v>339</v>
      </c>
      <c r="C10" s="36">
        <v>3408</v>
      </c>
      <c r="D10" s="31" t="s">
        <v>364</v>
      </c>
    </row>
    <row r="11" spans="1:4" ht="18.75" x14ac:dyDescent="0.25">
      <c r="A11" s="49" t="s">
        <v>340</v>
      </c>
      <c r="B11" s="51"/>
      <c r="C11" s="51"/>
      <c r="D11" s="51"/>
    </row>
    <row r="12" spans="1:4" x14ac:dyDescent="0.25">
      <c r="B12" s="31" t="s">
        <v>341</v>
      </c>
      <c r="C12" s="36">
        <v>186</v>
      </c>
      <c r="D12" s="31" t="s">
        <v>365</v>
      </c>
    </row>
    <row r="13" spans="1:4" x14ac:dyDescent="0.25">
      <c r="B13" s="31" t="s">
        <v>342</v>
      </c>
      <c r="C13" s="36">
        <v>8978</v>
      </c>
      <c r="D13" s="31" t="s">
        <v>366</v>
      </c>
    </row>
    <row r="14" spans="1:4" ht="18.75" x14ac:dyDescent="0.25">
      <c r="A14" s="49" t="s">
        <v>343</v>
      </c>
      <c r="B14" s="51"/>
      <c r="C14" s="51"/>
      <c r="D14" s="51"/>
    </row>
    <row r="15" spans="1:4" x14ac:dyDescent="0.25">
      <c r="B15" s="31" t="s">
        <v>344</v>
      </c>
      <c r="C15" s="36">
        <v>1082</v>
      </c>
      <c r="D15" s="31" t="s">
        <v>367</v>
      </c>
    </row>
    <row r="16" spans="1:4" x14ac:dyDescent="0.25">
      <c r="B16" s="31" t="s">
        <v>345</v>
      </c>
      <c r="C16" s="36">
        <v>1083</v>
      </c>
      <c r="D16" s="31" t="s">
        <v>368</v>
      </c>
    </row>
    <row r="17" spans="1:4" x14ac:dyDescent="0.25">
      <c r="B17" s="31" t="s">
        <v>346</v>
      </c>
      <c r="C17" s="36">
        <v>2549</v>
      </c>
      <c r="D17" s="31" t="s">
        <v>369</v>
      </c>
    </row>
    <row r="18" spans="1:4" x14ac:dyDescent="0.25">
      <c r="B18" s="31" t="s">
        <v>347</v>
      </c>
      <c r="C18" s="36">
        <v>1084</v>
      </c>
      <c r="D18" s="31" t="s">
        <v>370</v>
      </c>
    </row>
    <row r="19" spans="1:4" ht="18.75" x14ac:dyDescent="0.25">
      <c r="A19" s="49" t="s">
        <v>348</v>
      </c>
      <c r="B19" s="51"/>
      <c r="C19" s="51"/>
      <c r="D19" s="51"/>
    </row>
    <row r="20" spans="1:4" x14ac:dyDescent="0.25">
      <c r="B20" s="31" t="s">
        <v>349</v>
      </c>
      <c r="C20" s="36">
        <v>1361</v>
      </c>
      <c r="D20" s="31" t="s">
        <v>371</v>
      </c>
    </row>
    <row r="21" spans="1:4" x14ac:dyDescent="0.25">
      <c r="B21" s="31" t="s">
        <v>350</v>
      </c>
      <c r="C21" s="36">
        <v>2660</v>
      </c>
      <c r="D21" s="31" t="s">
        <v>372</v>
      </c>
    </row>
    <row r="22" spans="1:4" x14ac:dyDescent="0.25">
      <c r="B22" s="31" t="s">
        <v>351</v>
      </c>
      <c r="C22" s="36">
        <v>2659</v>
      </c>
      <c r="D22" s="31" t="s">
        <v>373</v>
      </c>
    </row>
    <row r="23" spans="1:4" ht="18.75" x14ac:dyDescent="0.25">
      <c r="A23" s="49" t="s">
        <v>352</v>
      </c>
      <c r="B23" s="51"/>
      <c r="C23" s="51"/>
      <c r="D23" s="51"/>
    </row>
    <row r="24" spans="1:4" x14ac:dyDescent="0.25">
      <c r="B24" s="31" t="s">
        <v>393</v>
      </c>
      <c r="C24" s="36">
        <v>8974</v>
      </c>
      <c r="D24" s="31" t="s">
        <v>374</v>
      </c>
    </row>
    <row r="25" spans="1:4" x14ac:dyDescent="0.25">
      <c r="B25" s="31" t="s">
        <v>392</v>
      </c>
      <c r="C25" s="36">
        <v>8975</v>
      </c>
      <c r="D25" s="31" t="s">
        <v>375</v>
      </c>
    </row>
    <row r="26" spans="1:4" x14ac:dyDescent="0.25">
      <c r="B26" s="31" t="s">
        <v>391</v>
      </c>
      <c r="C26" s="36">
        <v>3375</v>
      </c>
      <c r="D26" s="31" t="s">
        <v>376</v>
      </c>
    </row>
    <row r="27" spans="1:4" x14ac:dyDescent="0.25">
      <c r="B27" s="31" t="s">
        <v>390</v>
      </c>
      <c r="C27" s="36">
        <v>8021</v>
      </c>
      <c r="D27" s="31" t="s">
        <v>377</v>
      </c>
    </row>
    <row r="28" spans="1:4" ht="18.75" x14ac:dyDescent="0.25">
      <c r="A28" s="49" t="s">
        <v>353</v>
      </c>
      <c r="B28" s="51"/>
      <c r="C28" s="51"/>
      <c r="D28" s="51"/>
    </row>
    <row r="29" spans="1:4" x14ac:dyDescent="0.25">
      <c r="B29" s="31" t="s">
        <v>354</v>
      </c>
      <c r="C29" s="36">
        <v>2658</v>
      </c>
      <c r="D29" s="31" t="s">
        <v>378</v>
      </c>
    </row>
    <row r="30" spans="1:4" x14ac:dyDescent="0.25">
      <c r="B30" s="31" t="s">
        <v>355</v>
      </c>
      <c r="C30" s="36">
        <v>1368</v>
      </c>
      <c r="D30" s="31" t="s">
        <v>381</v>
      </c>
    </row>
    <row r="31" spans="1:4" x14ac:dyDescent="0.25">
      <c r="B31" s="31" t="s">
        <v>385</v>
      </c>
      <c r="C31" s="36">
        <v>6044</v>
      </c>
      <c r="D31" s="31" t="s">
        <v>382</v>
      </c>
    </row>
    <row r="32" spans="1:4" x14ac:dyDescent="0.25">
      <c r="B32" s="31" t="s">
        <v>386</v>
      </c>
      <c r="C32" s="36">
        <v>2657</v>
      </c>
      <c r="D32" s="31" t="s">
        <v>383</v>
      </c>
    </row>
    <row r="33" spans="1:4" x14ac:dyDescent="0.25">
      <c r="B33" s="31" t="s">
        <v>356</v>
      </c>
      <c r="C33" s="36">
        <v>3405</v>
      </c>
      <c r="D33" s="31" t="s">
        <v>379</v>
      </c>
    </row>
    <row r="34" spans="1:4" x14ac:dyDescent="0.25">
      <c r="B34" s="31" t="s">
        <v>387</v>
      </c>
      <c r="C34" s="36">
        <v>9569</v>
      </c>
      <c r="D34" s="31" t="s">
        <v>270</v>
      </c>
    </row>
    <row r="35" spans="1:4" x14ac:dyDescent="0.25">
      <c r="B35" s="31" t="s">
        <v>388</v>
      </c>
      <c r="C35" s="36">
        <v>9574</v>
      </c>
      <c r="D35" s="31" t="s">
        <v>272</v>
      </c>
    </row>
    <row r="36" spans="1:4" x14ac:dyDescent="0.25">
      <c r="B36" s="31" t="s">
        <v>389</v>
      </c>
      <c r="C36" s="36">
        <v>9568</v>
      </c>
      <c r="D36" s="31" t="s">
        <v>380</v>
      </c>
    </row>
    <row r="37" spans="1:4" ht="18.75" x14ac:dyDescent="0.25">
      <c r="A37" s="49" t="s">
        <v>357</v>
      </c>
      <c r="B37" s="51"/>
      <c r="C37" s="51"/>
      <c r="D37" s="51"/>
    </row>
    <row r="38" spans="1:4" x14ac:dyDescent="0.25">
      <c r="B38" s="31" t="s">
        <v>394</v>
      </c>
      <c r="C38" s="36">
        <v>3595</v>
      </c>
      <c r="D38" s="31" t="s">
        <v>384</v>
      </c>
    </row>
  </sheetData>
  <mergeCells count="7">
    <mergeCell ref="A37:D37"/>
    <mergeCell ref="A2:D2"/>
    <mergeCell ref="A11:D11"/>
    <mergeCell ref="A14:D14"/>
    <mergeCell ref="A19:D19"/>
    <mergeCell ref="A23:D23"/>
    <mergeCell ref="A28:D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0"/>
  <sheetViews>
    <sheetView zoomScale="85" zoomScaleNormal="85" workbookViewId="0">
      <selection activeCell="D6" sqref="D6"/>
    </sheetView>
  </sheetViews>
  <sheetFormatPr defaultColWidth="8.28515625" defaultRowHeight="15" x14ac:dyDescent="0.25"/>
  <cols>
    <col min="1" max="1" width="12.140625" style="1" customWidth="1"/>
    <col min="2" max="2" width="74.7109375" style="1" customWidth="1"/>
    <col min="3" max="3" width="10.42578125" style="3" bestFit="1" customWidth="1"/>
    <col min="4" max="4" width="57.5703125" style="2" bestFit="1" customWidth="1"/>
    <col min="5" max="5" width="67.28515625" style="2" hidden="1" customWidth="1"/>
    <col min="6" max="16384" width="8.28515625" style="1"/>
  </cols>
  <sheetData>
    <row r="1" spans="1:5" ht="44.45" customHeight="1" x14ac:dyDescent="0.25">
      <c r="A1" s="33"/>
      <c r="B1" s="35" t="s">
        <v>323</v>
      </c>
      <c r="C1" s="34" t="s">
        <v>2</v>
      </c>
      <c r="D1" s="35" t="s">
        <v>273</v>
      </c>
      <c r="E1" s="35" t="s">
        <v>0</v>
      </c>
    </row>
    <row r="2" spans="1:5" ht="18.75" x14ac:dyDescent="0.25">
      <c r="A2" s="49" t="s">
        <v>321</v>
      </c>
      <c r="B2" s="49"/>
      <c r="C2" s="49"/>
      <c r="D2" s="49"/>
      <c r="E2" s="50"/>
    </row>
    <row r="3" spans="1:5" x14ac:dyDescent="0.25">
      <c r="A3" s="26"/>
      <c r="B3" s="31" t="s">
        <v>226</v>
      </c>
      <c r="C3" s="36">
        <v>4000</v>
      </c>
      <c r="D3" s="31" t="s">
        <v>253</v>
      </c>
      <c r="E3" s="28"/>
    </row>
    <row r="4" spans="1:5" x14ac:dyDescent="0.25">
      <c r="A4" s="26"/>
      <c r="B4" s="31" t="s">
        <v>4</v>
      </c>
      <c r="C4" s="36">
        <v>2670</v>
      </c>
      <c r="D4" s="32" t="s">
        <v>329</v>
      </c>
      <c r="E4" s="31"/>
    </row>
    <row r="5" spans="1:5" x14ac:dyDescent="0.25">
      <c r="A5" s="26"/>
      <c r="B5" s="31" t="s">
        <v>5</v>
      </c>
      <c r="C5" s="36">
        <v>8757</v>
      </c>
      <c r="D5" s="31" t="s">
        <v>411</v>
      </c>
      <c r="E5" s="28"/>
    </row>
    <row r="6" spans="1:5" x14ac:dyDescent="0.25">
      <c r="A6" s="26"/>
      <c r="B6" s="31" t="s">
        <v>230</v>
      </c>
      <c r="C6" s="36">
        <v>8712</v>
      </c>
      <c r="D6" s="31" t="s">
        <v>396</v>
      </c>
      <c r="E6" s="28"/>
    </row>
    <row r="7" spans="1:5" s="26" customFormat="1" x14ac:dyDescent="0.25">
      <c r="B7" s="31" t="s">
        <v>7</v>
      </c>
      <c r="C7" s="36">
        <v>4080</v>
      </c>
      <c r="D7" s="31" t="s">
        <v>254</v>
      </c>
      <c r="E7" s="28"/>
    </row>
    <row r="8" spans="1:5" x14ac:dyDescent="0.25">
      <c r="A8" s="26"/>
      <c r="B8" s="31" t="s">
        <v>6</v>
      </c>
      <c r="C8" s="36">
        <v>5020</v>
      </c>
      <c r="D8" s="31" t="s">
        <v>260</v>
      </c>
      <c r="E8" s="28"/>
    </row>
    <row r="9" spans="1:5" x14ac:dyDescent="0.25">
      <c r="A9" s="26"/>
      <c r="B9" s="31" t="s">
        <v>8</v>
      </c>
      <c r="C9" s="36">
        <v>4820</v>
      </c>
      <c r="D9" s="31" t="s">
        <v>259</v>
      </c>
      <c r="E9" s="28"/>
    </row>
    <row r="10" spans="1:5" x14ac:dyDescent="0.25">
      <c r="A10" s="26"/>
      <c r="B10" s="31" t="s">
        <v>20</v>
      </c>
      <c r="C10" s="36">
        <v>4765</v>
      </c>
      <c r="D10" s="31" t="s">
        <v>257</v>
      </c>
      <c r="E10" s="28"/>
    </row>
    <row r="11" spans="1:5" x14ac:dyDescent="0.25">
      <c r="A11" s="26"/>
      <c r="B11" s="31" t="s">
        <v>227</v>
      </c>
      <c r="C11" s="36">
        <v>138</v>
      </c>
      <c r="D11" s="31" t="s">
        <v>236</v>
      </c>
      <c r="E11" s="28"/>
    </row>
    <row r="12" spans="1:5" x14ac:dyDescent="0.25">
      <c r="A12" s="26"/>
      <c r="B12" s="31" t="s">
        <v>9</v>
      </c>
      <c r="C12" s="36">
        <v>167</v>
      </c>
      <c r="D12" s="31" t="s">
        <v>237</v>
      </c>
      <c r="E12" s="28"/>
    </row>
    <row r="13" spans="1:5" ht="18.75" x14ac:dyDescent="0.25">
      <c r="A13" s="51" t="s">
        <v>322</v>
      </c>
      <c r="B13" s="51"/>
      <c r="C13" s="51"/>
      <c r="D13" s="51"/>
      <c r="E13" s="52"/>
    </row>
    <row r="14" spans="1:5" s="26" customFormat="1" x14ac:dyDescent="0.25">
      <c r="B14" s="31" t="s">
        <v>84</v>
      </c>
      <c r="C14" s="36">
        <v>3990</v>
      </c>
      <c r="D14" s="31" t="s">
        <v>252</v>
      </c>
      <c r="E14" s="28"/>
    </row>
    <row r="15" spans="1:5" ht="18.75" x14ac:dyDescent="0.25">
      <c r="A15" s="51" t="s">
        <v>327</v>
      </c>
      <c r="B15" s="51"/>
      <c r="C15" s="51"/>
      <c r="D15" s="51"/>
      <c r="E15" s="52"/>
    </row>
    <row r="16" spans="1:5" x14ac:dyDescent="0.25">
      <c r="A16" s="26"/>
      <c r="B16" s="31" t="s">
        <v>228</v>
      </c>
      <c r="C16" s="36">
        <v>3408</v>
      </c>
      <c r="D16" s="31" t="s">
        <v>397</v>
      </c>
      <c r="E16" s="28"/>
    </row>
    <row r="17" spans="1:5" ht="18.75" x14ac:dyDescent="0.25">
      <c r="A17" s="51" t="s">
        <v>324</v>
      </c>
      <c r="B17" s="51"/>
      <c r="C17" s="51"/>
      <c r="D17" s="51"/>
      <c r="E17" s="52"/>
    </row>
    <row r="18" spans="1:5" x14ac:dyDescent="0.25">
      <c r="A18" s="26"/>
      <c r="B18" s="31" t="s">
        <v>12</v>
      </c>
      <c r="C18" s="36">
        <v>4140</v>
      </c>
      <c r="D18" s="31" t="s">
        <v>240</v>
      </c>
      <c r="E18" s="28"/>
    </row>
    <row r="19" spans="1:5" x14ac:dyDescent="0.25">
      <c r="A19" s="26"/>
      <c r="B19" s="31" t="s">
        <v>11</v>
      </c>
      <c r="C19" s="36">
        <v>8733</v>
      </c>
      <c r="D19" s="31" t="s">
        <v>239</v>
      </c>
      <c r="E19" s="28"/>
    </row>
    <row r="20" spans="1:5" x14ac:dyDescent="0.25">
      <c r="A20" s="26"/>
      <c r="B20" s="31" t="s">
        <v>13</v>
      </c>
      <c r="C20" s="36">
        <v>2910</v>
      </c>
      <c r="D20" s="31" t="s">
        <v>245</v>
      </c>
      <c r="E20" s="28"/>
    </row>
    <row r="21" spans="1:5" s="26" customFormat="1" x14ac:dyDescent="0.25">
      <c r="B21" s="31" t="s">
        <v>14</v>
      </c>
      <c r="C21" s="36">
        <v>4780</v>
      </c>
      <c r="D21" s="31" t="s">
        <v>258</v>
      </c>
      <c r="E21" s="28"/>
    </row>
    <row r="22" spans="1:5" x14ac:dyDescent="0.25">
      <c r="A22" s="26"/>
      <c r="B22" s="31" t="s">
        <v>15</v>
      </c>
      <c r="C22" s="36">
        <v>2923</v>
      </c>
      <c r="D22" s="31" t="s">
        <v>247</v>
      </c>
      <c r="E22" s="28"/>
    </row>
    <row r="23" spans="1:5" x14ac:dyDescent="0.25">
      <c r="A23" s="26"/>
      <c r="B23" s="31" t="s">
        <v>16</v>
      </c>
      <c r="C23" s="36">
        <v>2920</v>
      </c>
      <c r="D23" s="31" t="s">
        <v>246</v>
      </c>
      <c r="E23" s="28"/>
    </row>
    <row r="24" spans="1:5" x14ac:dyDescent="0.25">
      <c r="A24" s="26"/>
      <c r="B24" s="31" t="s">
        <v>17</v>
      </c>
      <c r="C24" s="36">
        <v>2750</v>
      </c>
      <c r="D24" s="31" t="s">
        <v>243</v>
      </c>
      <c r="E24" s="28"/>
    </row>
    <row r="25" spans="1:5" ht="14.25" customHeight="1" x14ac:dyDescent="0.25">
      <c r="A25" s="26"/>
      <c r="B25" s="31" t="s">
        <v>19</v>
      </c>
      <c r="C25" s="36">
        <v>8750</v>
      </c>
      <c r="D25" s="31" t="s">
        <v>409</v>
      </c>
      <c r="E25" s="28"/>
    </row>
    <row r="26" spans="1:5" x14ac:dyDescent="0.25">
      <c r="A26" s="26"/>
      <c r="B26" s="31" t="s">
        <v>18</v>
      </c>
      <c r="C26" s="36">
        <v>2640</v>
      </c>
      <c r="D26" s="31" t="s">
        <v>242</v>
      </c>
      <c r="E26" s="28"/>
    </row>
    <row r="27" spans="1:5" ht="18.75" x14ac:dyDescent="0.25">
      <c r="A27" s="51" t="s">
        <v>330</v>
      </c>
      <c r="B27" s="51"/>
      <c r="C27" s="51"/>
      <c r="D27" s="51"/>
      <c r="E27" s="52"/>
    </row>
    <row r="28" spans="1:5" x14ac:dyDescent="0.25">
      <c r="A28" s="26"/>
      <c r="B28" s="31" t="s">
        <v>21</v>
      </c>
      <c r="C28" s="36">
        <v>3445</v>
      </c>
      <c r="D28" s="31" t="s">
        <v>250</v>
      </c>
      <c r="E28" s="28"/>
    </row>
    <row r="29" spans="1:5" x14ac:dyDescent="0.25">
      <c r="A29" s="26"/>
      <c r="B29" s="31" t="s">
        <v>22</v>
      </c>
      <c r="C29" s="36">
        <v>4735</v>
      </c>
      <c r="D29" s="31" t="s">
        <v>256</v>
      </c>
      <c r="E29" s="28"/>
    </row>
    <row r="30" spans="1:5" x14ac:dyDescent="0.25">
      <c r="A30" s="26"/>
      <c r="B30" s="31" t="s">
        <v>23</v>
      </c>
      <c r="C30" s="36">
        <v>3465</v>
      </c>
      <c r="D30" s="31" t="s">
        <v>251</v>
      </c>
      <c r="E30" s="28"/>
    </row>
    <row r="31" spans="1:5" x14ac:dyDescent="0.25">
      <c r="A31" s="26"/>
      <c r="B31" s="31" t="s">
        <v>27</v>
      </c>
      <c r="C31" s="36">
        <v>4128</v>
      </c>
      <c r="D31" s="31" t="s">
        <v>255</v>
      </c>
      <c r="E31" s="28"/>
    </row>
    <row r="32" spans="1:5" x14ac:dyDescent="0.25">
      <c r="A32" s="26"/>
      <c r="B32" s="31" t="s">
        <v>25</v>
      </c>
      <c r="C32" s="36">
        <v>8990</v>
      </c>
      <c r="D32" s="31" t="s">
        <v>268</v>
      </c>
      <c r="E32" s="28"/>
    </row>
    <row r="33" spans="1:5" x14ac:dyDescent="0.25">
      <c r="A33" s="26"/>
      <c r="B33" s="31" t="s">
        <v>26</v>
      </c>
      <c r="C33" s="36">
        <v>9485</v>
      </c>
      <c r="D33" s="31" t="s">
        <v>269</v>
      </c>
      <c r="E33" s="28"/>
    </row>
    <row r="34" spans="1:5" x14ac:dyDescent="0.25">
      <c r="A34" s="26"/>
      <c r="B34" s="31" t="s">
        <v>229</v>
      </c>
      <c r="C34" s="36">
        <v>8701</v>
      </c>
      <c r="D34" s="31" t="s">
        <v>399</v>
      </c>
      <c r="E34" s="28"/>
    </row>
    <row r="35" spans="1:5" x14ac:dyDescent="0.25">
      <c r="A35" s="26"/>
      <c r="B35" s="31" t="s">
        <v>400</v>
      </c>
      <c r="C35" s="36">
        <v>8751</v>
      </c>
      <c r="D35" s="31" t="s">
        <v>404</v>
      </c>
      <c r="E35" s="47" t="s">
        <v>402</v>
      </c>
    </row>
    <row r="36" spans="1:5" x14ac:dyDescent="0.25">
      <c r="A36" s="26"/>
      <c r="B36" s="31" t="s">
        <v>401</v>
      </c>
      <c r="C36" s="36">
        <v>8753</v>
      </c>
      <c r="D36" s="31" t="s">
        <v>406</v>
      </c>
      <c r="E36" s="48"/>
    </row>
    <row r="37" spans="1:5" ht="18.75" x14ac:dyDescent="0.25">
      <c r="A37" s="49" t="s">
        <v>326</v>
      </c>
      <c r="B37" s="49"/>
      <c r="C37" s="49"/>
      <c r="D37" s="49"/>
      <c r="E37" s="50"/>
    </row>
    <row r="38" spans="1:5" x14ac:dyDescent="0.25">
      <c r="A38" s="26"/>
      <c r="B38" s="31" t="s">
        <v>10</v>
      </c>
      <c r="C38" s="36">
        <v>8875</v>
      </c>
      <c r="D38" s="31" t="s">
        <v>234</v>
      </c>
      <c r="E38" s="28"/>
    </row>
    <row r="70" s="26" customFormat="1" x14ac:dyDescent="0.25"/>
  </sheetData>
  <autoFilter ref="B1:E39">
    <sortState ref="B2:G88">
      <sortCondition ref="C1:C51"/>
    </sortState>
  </autoFilter>
  <mergeCells count="7">
    <mergeCell ref="A37:E37"/>
    <mergeCell ref="A2:E2"/>
    <mergeCell ref="A13:E13"/>
    <mergeCell ref="A15:E15"/>
    <mergeCell ref="A17:E17"/>
    <mergeCell ref="A27:E27"/>
    <mergeCell ref="E35:E3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8"/>
  <sheetViews>
    <sheetView zoomScale="85" zoomScaleNormal="85" workbookViewId="0">
      <selection activeCell="D6" sqref="D6"/>
    </sheetView>
  </sheetViews>
  <sheetFormatPr defaultColWidth="9.140625" defaultRowHeight="15" x14ac:dyDescent="0.25"/>
  <cols>
    <col min="1" max="1" width="14.5703125" customWidth="1"/>
    <col min="2" max="2" width="35.42578125" bestFit="1" customWidth="1"/>
    <col min="4" max="4" width="49.5703125" bestFit="1" customWidth="1"/>
  </cols>
  <sheetData>
    <row r="1" spans="1:4" x14ac:dyDescent="0.25">
      <c r="A1" s="33"/>
      <c r="B1" s="35" t="s">
        <v>323</v>
      </c>
      <c r="C1" s="34" t="s">
        <v>2</v>
      </c>
      <c r="D1" s="35" t="s">
        <v>273</v>
      </c>
    </row>
    <row r="2" spans="1:4" ht="18.75" x14ac:dyDescent="0.25">
      <c r="A2" s="49" t="s">
        <v>395</v>
      </c>
      <c r="B2" s="49"/>
      <c r="C2" s="49"/>
      <c r="D2" s="49"/>
    </row>
    <row r="3" spans="1:4" x14ac:dyDescent="0.25">
      <c r="B3" s="31" t="s">
        <v>332</v>
      </c>
      <c r="C3" s="36">
        <v>4140</v>
      </c>
      <c r="D3" s="31" t="s">
        <v>240</v>
      </c>
    </row>
    <row r="4" spans="1:4" x14ac:dyDescent="0.25">
      <c r="B4" s="31" t="s">
        <v>333</v>
      </c>
      <c r="C4" s="36">
        <v>2262</v>
      </c>
      <c r="D4" s="31" t="s">
        <v>358</v>
      </c>
    </row>
    <row r="5" spans="1:4" x14ac:dyDescent="0.25">
      <c r="B5" s="31" t="s">
        <v>334</v>
      </c>
      <c r="C5" s="36">
        <v>8757</v>
      </c>
      <c r="D5" s="31" t="s">
        <v>411</v>
      </c>
    </row>
    <row r="6" spans="1:4" x14ac:dyDescent="0.25">
      <c r="B6" s="31" t="s">
        <v>335</v>
      </c>
      <c r="C6" s="36">
        <v>8972</v>
      </c>
      <c r="D6" s="31" t="s">
        <v>360</v>
      </c>
    </row>
    <row r="7" spans="1:4" x14ac:dyDescent="0.25">
      <c r="B7" s="31" t="s">
        <v>336</v>
      </c>
      <c r="C7" s="36">
        <v>2694</v>
      </c>
      <c r="D7" s="31" t="s">
        <v>361</v>
      </c>
    </row>
    <row r="8" spans="1:4" x14ac:dyDescent="0.25">
      <c r="B8" s="31" t="s">
        <v>337</v>
      </c>
      <c r="C8" s="36">
        <v>4235</v>
      </c>
      <c r="D8" s="31" t="s">
        <v>362</v>
      </c>
    </row>
    <row r="9" spans="1:4" x14ac:dyDescent="0.25">
      <c r="B9" s="31" t="s">
        <v>338</v>
      </c>
      <c r="C9" s="36">
        <v>4238</v>
      </c>
      <c r="D9" s="31" t="s">
        <v>363</v>
      </c>
    </row>
    <row r="10" spans="1:4" x14ac:dyDescent="0.25">
      <c r="B10" s="31" t="s">
        <v>339</v>
      </c>
      <c r="C10" s="36">
        <v>3408</v>
      </c>
      <c r="D10" s="31" t="s">
        <v>364</v>
      </c>
    </row>
    <row r="11" spans="1:4" ht="18.75" x14ac:dyDescent="0.25">
      <c r="A11" s="49" t="s">
        <v>340</v>
      </c>
      <c r="B11" s="51"/>
      <c r="C11" s="51"/>
      <c r="D11" s="51"/>
    </row>
    <row r="12" spans="1:4" x14ac:dyDescent="0.25">
      <c r="B12" s="31" t="s">
        <v>341</v>
      </c>
      <c r="C12" s="36">
        <v>186</v>
      </c>
      <c r="D12" s="31" t="s">
        <v>365</v>
      </c>
    </row>
    <row r="13" spans="1:4" x14ac:dyDescent="0.25">
      <c r="B13" s="31" t="s">
        <v>342</v>
      </c>
      <c r="C13" s="36">
        <v>8978</v>
      </c>
      <c r="D13" s="31" t="s">
        <v>366</v>
      </c>
    </row>
    <row r="14" spans="1:4" ht="18.75" x14ac:dyDescent="0.25">
      <c r="A14" s="49" t="s">
        <v>343</v>
      </c>
      <c r="B14" s="51"/>
      <c r="C14" s="51"/>
      <c r="D14" s="51"/>
    </row>
    <row r="15" spans="1:4" x14ac:dyDescent="0.25">
      <c r="B15" s="31" t="s">
        <v>344</v>
      </c>
      <c r="C15" s="36">
        <v>1082</v>
      </c>
      <c r="D15" s="31" t="s">
        <v>367</v>
      </c>
    </row>
    <row r="16" spans="1:4" x14ac:dyDescent="0.25">
      <c r="B16" s="31" t="s">
        <v>345</v>
      </c>
      <c r="C16" s="36">
        <v>1083</v>
      </c>
      <c r="D16" s="31" t="s">
        <v>368</v>
      </c>
    </row>
    <row r="17" spans="1:4" x14ac:dyDescent="0.25">
      <c r="B17" s="31" t="s">
        <v>346</v>
      </c>
      <c r="C17" s="36">
        <v>2549</v>
      </c>
      <c r="D17" s="31" t="s">
        <v>369</v>
      </c>
    </row>
    <row r="18" spans="1:4" x14ac:dyDescent="0.25">
      <c r="B18" s="31" t="s">
        <v>347</v>
      </c>
      <c r="C18" s="36">
        <v>1084</v>
      </c>
      <c r="D18" s="31" t="s">
        <v>370</v>
      </c>
    </row>
    <row r="19" spans="1:4" ht="18.75" x14ac:dyDescent="0.25">
      <c r="A19" s="49" t="s">
        <v>348</v>
      </c>
      <c r="B19" s="51"/>
      <c r="C19" s="51"/>
      <c r="D19" s="51"/>
    </row>
    <row r="20" spans="1:4" x14ac:dyDescent="0.25">
      <c r="B20" s="31" t="s">
        <v>349</v>
      </c>
      <c r="C20" s="36">
        <v>1361</v>
      </c>
      <c r="D20" s="31" t="s">
        <v>371</v>
      </c>
    </row>
    <row r="21" spans="1:4" x14ac:dyDescent="0.25">
      <c r="B21" s="31" t="s">
        <v>350</v>
      </c>
      <c r="C21" s="36">
        <v>2660</v>
      </c>
      <c r="D21" s="31" t="s">
        <v>372</v>
      </c>
    </row>
    <row r="22" spans="1:4" x14ac:dyDescent="0.25">
      <c r="B22" s="31" t="s">
        <v>351</v>
      </c>
      <c r="C22" s="36">
        <v>2659</v>
      </c>
      <c r="D22" s="31" t="s">
        <v>373</v>
      </c>
    </row>
    <row r="23" spans="1:4" ht="18.75" x14ac:dyDescent="0.25">
      <c r="A23" s="49" t="s">
        <v>352</v>
      </c>
      <c r="B23" s="51"/>
      <c r="C23" s="51"/>
      <c r="D23" s="51"/>
    </row>
    <row r="24" spans="1:4" x14ac:dyDescent="0.25">
      <c r="B24" s="31" t="s">
        <v>393</v>
      </c>
      <c r="C24" s="36">
        <v>8974</v>
      </c>
      <c r="D24" s="31" t="s">
        <v>374</v>
      </c>
    </row>
    <row r="25" spans="1:4" x14ac:dyDescent="0.25">
      <c r="B25" s="31" t="s">
        <v>392</v>
      </c>
      <c r="C25" s="36">
        <v>8975</v>
      </c>
      <c r="D25" s="31" t="s">
        <v>375</v>
      </c>
    </row>
    <row r="26" spans="1:4" x14ac:dyDescent="0.25">
      <c r="B26" s="31" t="s">
        <v>391</v>
      </c>
      <c r="C26" s="36">
        <v>3375</v>
      </c>
      <c r="D26" s="31" t="s">
        <v>376</v>
      </c>
    </row>
    <row r="27" spans="1:4" x14ac:dyDescent="0.25">
      <c r="B27" s="31" t="s">
        <v>390</v>
      </c>
      <c r="C27" s="36">
        <v>8021</v>
      </c>
      <c r="D27" s="31" t="s">
        <v>377</v>
      </c>
    </row>
    <row r="28" spans="1:4" ht="18.75" x14ac:dyDescent="0.25">
      <c r="A28" s="49" t="s">
        <v>353</v>
      </c>
      <c r="B28" s="51"/>
      <c r="C28" s="51"/>
      <c r="D28" s="51"/>
    </row>
    <row r="29" spans="1:4" x14ac:dyDescent="0.25">
      <c r="B29" s="31" t="s">
        <v>354</v>
      </c>
      <c r="C29" s="36">
        <v>2658</v>
      </c>
      <c r="D29" s="31" t="s">
        <v>378</v>
      </c>
    </row>
    <row r="30" spans="1:4" x14ac:dyDescent="0.25">
      <c r="B30" s="31" t="s">
        <v>355</v>
      </c>
      <c r="C30" s="36">
        <v>1368</v>
      </c>
      <c r="D30" s="31" t="s">
        <v>381</v>
      </c>
    </row>
    <row r="31" spans="1:4" x14ac:dyDescent="0.25">
      <c r="B31" s="31" t="s">
        <v>385</v>
      </c>
      <c r="C31" s="36">
        <v>6044</v>
      </c>
      <c r="D31" s="31" t="s">
        <v>382</v>
      </c>
    </row>
    <row r="32" spans="1:4" x14ac:dyDescent="0.25">
      <c r="B32" s="31" t="s">
        <v>386</v>
      </c>
      <c r="C32" s="36">
        <v>2657</v>
      </c>
      <c r="D32" s="31" t="s">
        <v>383</v>
      </c>
    </row>
    <row r="33" spans="1:4" x14ac:dyDescent="0.25">
      <c r="B33" s="31" t="s">
        <v>356</v>
      </c>
      <c r="C33" s="36">
        <v>3405</v>
      </c>
      <c r="D33" s="31" t="s">
        <v>379</v>
      </c>
    </row>
    <row r="34" spans="1:4" x14ac:dyDescent="0.25">
      <c r="B34" s="31" t="s">
        <v>387</v>
      </c>
      <c r="C34" s="36">
        <v>9569</v>
      </c>
      <c r="D34" s="31" t="s">
        <v>270</v>
      </c>
    </row>
    <row r="35" spans="1:4" x14ac:dyDescent="0.25">
      <c r="B35" s="31" t="s">
        <v>388</v>
      </c>
      <c r="C35" s="36">
        <v>9574</v>
      </c>
      <c r="D35" s="31" t="s">
        <v>272</v>
      </c>
    </row>
    <row r="36" spans="1:4" x14ac:dyDescent="0.25">
      <c r="B36" s="31" t="s">
        <v>389</v>
      </c>
      <c r="C36" s="36">
        <v>9568</v>
      </c>
      <c r="D36" s="31" t="s">
        <v>380</v>
      </c>
    </row>
    <row r="37" spans="1:4" ht="18.75" x14ac:dyDescent="0.25">
      <c r="A37" s="49" t="s">
        <v>357</v>
      </c>
      <c r="B37" s="51"/>
      <c r="C37" s="51"/>
      <c r="D37" s="51"/>
    </row>
    <row r="38" spans="1:4" x14ac:dyDescent="0.25">
      <c r="B38" s="31" t="s">
        <v>394</v>
      </c>
      <c r="C38" s="36">
        <v>3595</v>
      </c>
      <c r="D38" s="31" t="s">
        <v>384</v>
      </c>
    </row>
  </sheetData>
  <mergeCells count="7">
    <mergeCell ref="A28:D28"/>
    <mergeCell ref="A37:D37"/>
    <mergeCell ref="A2:D2"/>
    <mergeCell ref="A11:D11"/>
    <mergeCell ref="A14:D14"/>
    <mergeCell ref="A19:D19"/>
    <mergeCell ref="A23:D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73"/>
  <sheetViews>
    <sheetView zoomScale="85" zoomScaleNormal="85" workbookViewId="0">
      <selection activeCell="C5" sqref="C5"/>
    </sheetView>
  </sheetViews>
  <sheetFormatPr defaultColWidth="8.28515625" defaultRowHeight="15" x14ac:dyDescent="0.25"/>
  <cols>
    <col min="1" max="1" width="12.140625" style="1" customWidth="1"/>
    <col min="2" max="2" width="74.7109375" style="1" customWidth="1"/>
    <col min="3" max="3" width="10.42578125" style="3" bestFit="1" customWidth="1"/>
    <col min="4" max="4" width="57.5703125" style="2" bestFit="1" customWidth="1"/>
    <col min="5" max="5" width="67.28515625" style="2" hidden="1" customWidth="1"/>
    <col min="6" max="16384" width="8.28515625" style="1"/>
  </cols>
  <sheetData>
    <row r="1" spans="1:6" ht="44.45" customHeight="1" x14ac:dyDescent="0.25">
      <c r="A1" s="33"/>
      <c r="B1" s="35" t="s">
        <v>323</v>
      </c>
      <c r="C1" s="34" t="s">
        <v>2</v>
      </c>
      <c r="D1" s="35" t="s">
        <v>273</v>
      </c>
      <c r="E1" s="35" t="s">
        <v>0</v>
      </c>
    </row>
    <row r="2" spans="1:6" ht="18.75" x14ac:dyDescent="0.25">
      <c r="A2" s="49" t="s">
        <v>321</v>
      </c>
      <c r="B2" s="49"/>
      <c r="C2" s="49"/>
      <c r="D2" s="49"/>
      <c r="E2" s="50"/>
    </row>
    <row r="3" spans="1:6" x14ac:dyDescent="0.25">
      <c r="A3" s="26"/>
      <c r="B3" s="31" t="s">
        <v>226</v>
      </c>
      <c r="C3" s="36">
        <v>4000</v>
      </c>
      <c r="D3" s="31" t="s">
        <v>253</v>
      </c>
      <c r="E3" s="28"/>
    </row>
    <row r="4" spans="1:6" x14ac:dyDescent="0.25">
      <c r="A4" s="26"/>
      <c r="B4" s="31" t="s">
        <v>4</v>
      </c>
      <c r="C4" s="36">
        <v>2670</v>
      </c>
      <c r="D4" s="32" t="s">
        <v>329</v>
      </c>
      <c r="E4" s="31"/>
    </row>
    <row r="5" spans="1:6" x14ac:dyDescent="0.25">
      <c r="A5" s="26"/>
      <c r="B5" s="31" t="s">
        <v>5</v>
      </c>
      <c r="C5" s="36">
        <v>8757</v>
      </c>
      <c r="D5" s="31" t="s">
        <v>411</v>
      </c>
      <c r="E5" s="28"/>
    </row>
    <row r="6" spans="1:6" x14ac:dyDescent="0.25">
      <c r="A6" s="26"/>
      <c r="B6" s="31" t="s">
        <v>230</v>
      </c>
      <c r="C6" s="36">
        <v>8712</v>
      </c>
      <c r="D6" s="31" t="s">
        <v>396</v>
      </c>
      <c r="E6" s="28"/>
    </row>
    <row r="7" spans="1:6" s="26" customFormat="1" x14ac:dyDescent="0.25">
      <c r="B7" s="31" t="s">
        <v>7</v>
      </c>
      <c r="C7" s="36">
        <v>4080</v>
      </c>
      <c r="D7" s="31" t="s">
        <v>254</v>
      </c>
      <c r="E7" s="28"/>
    </row>
    <row r="8" spans="1:6" x14ac:dyDescent="0.25">
      <c r="A8" s="26"/>
      <c r="B8" s="31" t="s">
        <v>6</v>
      </c>
      <c r="C8" s="36">
        <v>5020</v>
      </c>
      <c r="D8" s="31" t="s">
        <v>260</v>
      </c>
      <c r="E8" s="28"/>
    </row>
    <row r="9" spans="1:6" x14ac:dyDescent="0.25">
      <c r="A9" s="26"/>
      <c r="B9" s="31" t="s">
        <v>8</v>
      </c>
      <c r="C9" s="36">
        <v>4820</v>
      </c>
      <c r="D9" s="31" t="s">
        <v>259</v>
      </c>
      <c r="E9" s="28"/>
    </row>
    <row r="10" spans="1:6" x14ac:dyDescent="0.25">
      <c r="A10" s="26"/>
      <c r="B10" s="31" t="s">
        <v>20</v>
      </c>
      <c r="C10" s="36">
        <v>4765</v>
      </c>
      <c r="D10" s="31" t="s">
        <v>257</v>
      </c>
      <c r="E10" s="28"/>
    </row>
    <row r="11" spans="1:6" x14ac:dyDescent="0.25">
      <c r="A11" s="26"/>
      <c r="B11" s="31" t="s">
        <v>227</v>
      </c>
      <c r="C11" s="36">
        <v>138</v>
      </c>
      <c r="D11" s="31" t="s">
        <v>236</v>
      </c>
      <c r="E11" s="28"/>
    </row>
    <row r="12" spans="1:6" x14ac:dyDescent="0.25">
      <c r="A12" s="26"/>
      <c r="B12" s="31" t="s">
        <v>9</v>
      </c>
      <c r="C12" s="36">
        <v>167</v>
      </c>
      <c r="D12" s="31" t="s">
        <v>237</v>
      </c>
      <c r="E12" s="28"/>
    </row>
    <row r="13" spans="1:6" ht="18.75" x14ac:dyDescent="0.25">
      <c r="A13" s="51" t="s">
        <v>322</v>
      </c>
      <c r="B13" s="51"/>
      <c r="C13" s="51"/>
      <c r="D13" s="51"/>
      <c r="E13" s="52"/>
    </row>
    <row r="14" spans="1:6" s="26" customFormat="1" x14ac:dyDescent="0.25">
      <c r="B14" s="31" t="s">
        <v>84</v>
      </c>
      <c r="C14" s="36">
        <v>3990</v>
      </c>
      <c r="D14" s="31" t="s">
        <v>252</v>
      </c>
      <c r="E14" s="28"/>
    </row>
    <row r="15" spans="1:6" x14ac:dyDescent="0.25">
      <c r="A15" s="26"/>
      <c r="B15" s="31" t="s">
        <v>223</v>
      </c>
      <c r="C15" s="36">
        <v>9569</v>
      </c>
      <c r="D15" s="31" t="s">
        <v>270</v>
      </c>
      <c r="E15" s="28"/>
    </row>
    <row r="16" spans="1:6" s="26" customFormat="1" x14ac:dyDescent="0.25">
      <c r="B16" s="31" t="s">
        <v>224</v>
      </c>
      <c r="C16" s="36">
        <v>9571</v>
      </c>
      <c r="D16" s="31" t="s">
        <v>271</v>
      </c>
      <c r="E16" s="28"/>
      <c r="F16" s="1"/>
    </row>
    <row r="17" spans="1:6" s="26" customFormat="1" x14ac:dyDescent="0.25">
      <c r="B17" s="31" t="s">
        <v>225</v>
      </c>
      <c r="C17" s="36">
        <v>435</v>
      </c>
      <c r="D17" s="31" t="s">
        <v>238</v>
      </c>
      <c r="E17" s="29"/>
      <c r="F17" s="1"/>
    </row>
    <row r="18" spans="1:6" ht="18.75" x14ac:dyDescent="0.25">
      <c r="A18" s="51" t="s">
        <v>327</v>
      </c>
      <c r="B18" s="51"/>
      <c r="C18" s="51"/>
      <c r="D18" s="51"/>
      <c r="E18" s="52"/>
    </row>
    <row r="19" spans="1:6" x14ac:dyDescent="0.25">
      <c r="A19" s="26"/>
      <c r="B19" s="31" t="s">
        <v>228</v>
      </c>
      <c r="C19" s="36">
        <v>3408</v>
      </c>
      <c r="D19" s="31" t="s">
        <v>397</v>
      </c>
      <c r="E19" s="28"/>
    </row>
    <row r="20" spans="1:6" ht="18.75" x14ac:dyDescent="0.25">
      <c r="A20" s="51" t="s">
        <v>324</v>
      </c>
      <c r="B20" s="51"/>
      <c r="C20" s="51"/>
      <c r="D20" s="51"/>
      <c r="E20" s="52"/>
    </row>
    <row r="21" spans="1:6" x14ac:dyDescent="0.25">
      <c r="A21" s="26"/>
      <c r="B21" s="31" t="s">
        <v>12</v>
      </c>
      <c r="C21" s="36">
        <v>4140</v>
      </c>
      <c r="D21" s="31" t="s">
        <v>240</v>
      </c>
      <c r="E21" s="28"/>
    </row>
    <row r="22" spans="1:6" x14ac:dyDescent="0.25">
      <c r="A22" s="26"/>
      <c r="B22" s="31" t="s">
        <v>11</v>
      </c>
      <c r="C22" s="36">
        <v>8733</v>
      </c>
      <c r="D22" s="31" t="s">
        <v>239</v>
      </c>
      <c r="E22" s="28"/>
    </row>
    <row r="23" spans="1:6" x14ac:dyDescent="0.25">
      <c r="A23" s="26"/>
      <c r="B23" s="31" t="s">
        <v>13</v>
      </c>
      <c r="C23" s="36">
        <v>2910</v>
      </c>
      <c r="D23" s="31" t="s">
        <v>245</v>
      </c>
      <c r="E23" s="28"/>
    </row>
    <row r="24" spans="1:6" s="26" customFormat="1" x14ac:dyDescent="0.25">
      <c r="B24" s="31" t="s">
        <v>14</v>
      </c>
      <c r="C24" s="36">
        <v>4780</v>
      </c>
      <c r="D24" s="31" t="s">
        <v>258</v>
      </c>
      <c r="E24" s="28"/>
    </row>
    <row r="25" spans="1:6" x14ac:dyDescent="0.25">
      <c r="A25" s="26"/>
      <c r="B25" s="31" t="s">
        <v>15</v>
      </c>
      <c r="C25" s="36">
        <v>2923</v>
      </c>
      <c r="D25" s="31" t="s">
        <v>247</v>
      </c>
      <c r="E25" s="28"/>
    </row>
    <row r="26" spans="1:6" x14ac:dyDescent="0.25">
      <c r="A26" s="26"/>
      <c r="B26" s="31" t="s">
        <v>16</v>
      </c>
      <c r="C26" s="36">
        <v>2920</v>
      </c>
      <c r="D26" s="31" t="s">
        <v>246</v>
      </c>
      <c r="E26" s="28"/>
    </row>
    <row r="27" spans="1:6" x14ac:dyDescent="0.25">
      <c r="A27" s="26"/>
      <c r="B27" s="31" t="s">
        <v>17</v>
      </c>
      <c r="C27" s="36">
        <v>2750</v>
      </c>
      <c r="D27" s="31" t="s">
        <v>243</v>
      </c>
      <c r="E27" s="28"/>
    </row>
    <row r="28" spans="1:6" ht="14.25" customHeight="1" x14ac:dyDescent="0.25">
      <c r="A28" s="26"/>
      <c r="B28" s="31" t="s">
        <v>19</v>
      </c>
      <c r="C28" s="36">
        <v>8750</v>
      </c>
      <c r="D28" s="31" t="s">
        <v>409</v>
      </c>
      <c r="E28" s="28"/>
    </row>
    <row r="29" spans="1:6" x14ac:dyDescent="0.25">
      <c r="A29" s="26"/>
      <c r="B29" s="31" t="s">
        <v>18</v>
      </c>
      <c r="C29" s="36">
        <v>2640</v>
      </c>
      <c r="D29" s="31" t="s">
        <v>242</v>
      </c>
      <c r="E29" s="28"/>
    </row>
    <row r="30" spans="1:6" ht="21" x14ac:dyDescent="0.25">
      <c r="A30" s="51" t="s">
        <v>408</v>
      </c>
      <c r="B30" s="51"/>
      <c r="C30" s="51"/>
      <c r="D30" s="51"/>
      <c r="E30" s="52"/>
    </row>
    <row r="31" spans="1:6" x14ac:dyDescent="0.25">
      <c r="A31" s="26"/>
      <c r="B31" s="31" t="s">
        <v>21</v>
      </c>
      <c r="C31" s="36">
        <v>3445</v>
      </c>
      <c r="D31" s="31" t="s">
        <v>250</v>
      </c>
      <c r="E31" s="28"/>
    </row>
    <row r="32" spans="1:6" x14ac:dyDescent="0.25">
      <c r="A32" s="26"/>
      <c r="B32" s="31" t="s">
        <v>22</v>
      </c>
      <c r="C32" s="36">
        <v>4735</v>
      </c>
      <c r="D32" s="31" t="s">
        <v>256</v>
      </c>
      <c r="E32" s="28"/>
    </row>
    <row r="33" spans="1:5" x14ac:dyDescent="0.25">
      <c r="A33" s="26"/>
      <c r="B33" s="31" t="s">
        <v>23</v>
      </c>
      <c r="C33" s="36">
        <v>3465</v>
      </c>
      <c r="D33" s="31" t="s">
        <v>251</v>
      </c>
      <c r="E33" s="28"/>
    </row>
    <row r="34" spans="1:5" x14ac:dyDescent="0.25">
      <c r="A34" s="26"/>
      <c r="B34" s="31" t="s">
        <v>27</v>
      </c>
      <c r="C34" s="36">
        <v>4128</v>
      </c>
      <c r="D34" s="31" t="s">
        <v>255</v>
      </c>
      <c r="E34" s="28"/>
    </row>
    <row r="35" spans="1:5" x14ac:dyDescent="0.25">
      <c r="A35" s="26"/>
      <c r="B35" s="31" t="s">
        <v>25</v>
      </c>
      <c r="C35" s="36">
        <v>8990</v>
      </c>
      <c r="D35" s="31" t="s">
        <v>268</v>
      </c>
      <c r="E35" s="28"/>
    </row>
    <row r="36" spans="1:5" x14ac:dyDescent="0.25">
      <c r="A36" s="26"/>
      <c r="B36" s="31" t="s">
        <v>26</v>
      </c>
      <c r="C36" s="36">
        <v>9485</v>
      </c>
      <c r="D36" s="31" t="s">
        <v>269</v>
      </c>
      <c r="E36" s="28"/>
    </row>
    <row r="37" spans="1:5" x14ac:dyDescent="0.25">
      <c r="A37" s="26"/>
      <c r="B37" s="31" t="s">
        <v>229</v>
      </c>
      <c r="C37" s="36">
        <v>8701</v>
      </c>
      <c r="D37" s="31" t="s">
        <v>399</v>
      </c>
      <c r="E37" s="28"/>
    </row>
    <row r="38" spans="1:5" x14ac:dyDescent="0.25">
      <c r="A38" s="26"/>
      <c r="B38" s="31" t="s">
        <v>400</v>
      </c>
      <c r="C38" s="36">
        <v>8751</v>
      </c>
      <c r="D38" s="31" t="s">
        <v>404</v>
      </c>
      <c r="E38" s="47" t="s">
        <v>402</v>
      </c>
    </row>
    <row r="39" spans="1:5" x14ac:dyDescent="0.25">
      <c r="A39" s="26"/>
      <c r="B39" s="31" t="s">
        <v>401</v>
      </c>
      <c r="C39" s="36">
        <v>8753</v>
      </c>
      <c r="D39" s="31" t="s">
        <v>406</v>
      </c>
      <c r="E39" s="48"/>
    </row>
    <row r="40" spans="1:5" ht="18.75" x14ac:dyDescent="0.25">
      <c r="A40" s="49" t="s">
        <v>326</v>
      </c>
      <c r="B40" s="49"/>
      <c r="C40" s="49"/>
      <c r="D40" s="49"/>
      <c r="E40" s="50"/>
    </row>
    <row r="41" spans="1:5" x14ac:dyDescent="0.25">
      <c r="A41" s="26"/>
      <c r="B41" s="31" t="s">
        <v>10</v>
      </c>
      <c r="C41" s="36">
        <v>8875</v>
      </c>
      <c r="D41" s="31" t="s">
        <v>234</v>
      </c>
      <c r="E41" s="28"/>
    </row>
    <row r="73" s="26" customFormat="1" x14ac:dyDescent="0.25"/>
  </sheetData>
  <autoFilter ref="B1:E42">
    <sortState ref="B2:G88">
      <sortCondition ref="C1:C51"/>
    </sortState>
  </autoFilter>
  <mergeCells count="7">
    <mergeCell ref="A40:E40"/>
    <mergeCell ref="A2:E2"/>
    <mergeCell ref="A13:E13"/>
    <mergeCell ref="A18:E18"/>
    <mergeCell ref="A20:E20"/>
    <mergeCell ref="A30:E30"/>
    <mergeCell ref="E38:E3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38"/>
  <sheetViews>
    <sheetView zoomScale="85" zoomScaleNormal="85" workbookViewId="0">
      <selection activeCell="A23" sqref="A23:D23"/>
    </sheetView>
  </sheetViews>
  <sheetFormatPr defaultColWidth="9.140625" defaultRowHeight="15" x14ac:dyDescent="0.25"/>
  <cols>
    <col min="1" max="1" width="14.5703125" customWidth="1"/>
    <col min="2" max="2" width="35.42578125" bestFit="1" customWidth="1"/>
    <col min="4" max="4" width="49.5703125" bestFit="1" customWidth="1"/>
  </cols>
  <sheetData>
    <row r="1" spans="1:4" x14ac:dyDescent="0.25">
      <c r="A1" s="33"/>
      <c r="B1" s="35" t="s">
        <v>323</v>
      </c>
      <c r="C1" s="34" t="s">
        <v>2</v>
      </c>
      <c r="D1" s="35" t="s">
        <v>273</v>
      </c>
    </row>
    <row r="2" spans="1:4" ht="18.75" x14ac:dyDescent="0.25">
      <c r="A2" s="49" t="s">
        <v>395</v>
      </c>
      <c r="B2" s="49"/>
      <c r="C2" s="49"/>
      <c r="D2" s="49"/>
    </row>
    <row r="3" spans="1:4" x14ac:dyDescent="0.25">
      <c r="B3" s="31" t="s">
        <v>332</v>
      </c>
      <c r="C3" s="36">
        <v>4140</v>
      </c>
      <c r="D3" s="31" t="s">
        <v>240</v>
      </c>
    </row>
    <row r="4" spans="1:4" x14ac:dyDescent="0.25">
      <c r="B4" s="31" t="s">
        <v>333</v>
      </c>
      <c r="C4" s="36">
        <v>2262</v>
      </c>
      <c r="D4" s="31" t="s">
        <v>329</v>
      </c>
    </row>
    <row r="5" spans="1:4" x14ac:dyDescent="0.25">
      <c r="B5" s="31" t="s">
        <v>334</v>
      </c>
      <c r="C5" s="36">
        <v>8757</v>
      </c>
      <c r="D5" s="31" t="s">
        <v>411</v>
      </c>
    </row>
    <row r="6" spans="1:4" x14ac:dyDescent="0.25">
      <c r="B6" s="31" t="s">
        <v>335</v>
      </c>
      <c r="C6" s="36">
        <v>8972</v>
      </c>
      <c r="D6" s="31" t="s">
        <v>360</v>
      </c>
    </row>
    <row r="7" spans="1:4" x14ac:dyDescent="0.25">
      <c r="B7" s="31" t="s">
        <v>336</v>
      </c>
      <c r="C7" s="36">
        <v>2694</v>
      </c>
      <c r="D7" s="31" t="s">
        <v>361</v>
      </c>
    </row>
    <row r="8" spans="1:4" x14ac:dyDescent="0.25">
      <c r="B8" s="31" t="s">
        <v>337</v>
      </c>
      <c r="C8" s="36">
        <v>4235</v>
      </c>
      <c r="D8" s="31" t="s">
        <v>362</v>
      </c>
    </row>
    <row r="9" spans="1:4" x14ac:dyDescent="0.25">
      <c r="B9" s="31" t="s">
        <v>338</v>
      </c>
      <c r="C9" s="36">
        <v>4238</v>
      </c>
      <c r="D9" s="31" t="s">
        <v>363</v>
      </c>
    </row>
    <row r="10" spans="1:4" x14ac:dyDescent="0.25">
      <c r="B10" s="31" t="s">
        <v>339</v>
      </c>
      <c r="C10" s="36">
        <v>3408</v>
      </c>
      <c r="D10" s="31" t="s">
        <v>364</v>
      </c>
    </row>
    <row r="11" spans="1:4" ht="18.75" x14ac:dyDescent="0.25">
      <c r="A11" s="49" t="s">
        <v>340</v>
      </c>
      <c r="B11" s="51"/>
      <c r="C11" s="51"/>
      <c r="D11" s="51"/>
    </row>
    <row r="12" spans="1:4" x14ac:dyDescent="0.25">
      <c r="B12" s="31" t="s">
        <v>341</v>
      </c>
      <c r="C12" s="36">
        <v>186</v>
      </c>
      <c r="D12" s="31" t="s">
        <v>365</v>
      </c>
    </row>
    <row r="13" spans="1:4" x14ac:dyDescent="0.25">
      <c r="B13" s="31" t="s">
        <v>342</v>
      </c>
      <c r="C13" s="36">
        <v>8978</v>
      </c>
      <c r="D13" s="31" t="s">
        <v>366</v>
      </c>
    </row>
    <row r="14" spans="1:4" ht="18.75" x14ac:dyDescent="0.25">
      <c r="A14" s="49" t="s">
        <v>343</v>
      </c>
      <c r="B14" s="51"/>
      <c r="C14" s="51"/>
      <c r="D14" s="51"/>
    </row>
    <row r="15" spans="1:4" x14ac:dyDescent="0.25">
      <c r="B15" s="31" t="s">
        <v>344</v>
      </c>
      <c r="C15" s="36">
        <v>1082</v>
      </c>
      <c r="D15" s="31" t="s">
        <v>367</v>
      </c>
    </row>
    <row r="16" spans="1:4" x14ac:dyDescent="0.25">
      <c r="B16" s="31" t="s">
        <v>345</v>
      </c>
      <c r="C16" s="36">
        <v>1083</v>
      </c>
      <c r="D16" s="31" t="s">
        <v>368</v>
      </c>
    </row>
    <row r="17" spans="1:4" x14ac:dyDescent="0.25">
      <c r="B17" s="31" t="s">
        <v>346</v>
      </c>
      <c r="C17" s="36">
        <v>2549</v>
      </c>
      <c r="D17" s="31" t="s">
        <v>369</v>
      </c>
    </row>
    <row r="18" spans="1:4" x14ac:dyDescent="0.25">
      <c r="B18" s="31" t="s">
        <v>347</v>
      </c>
      <c r="C18" s="36">
        <v>1084</v>
      </c>
      <c r="D18" s="31" t="s">
        <v>370</v>
      </c>
    </row>
    <row r="19" spans="1:4" ht="18.75" x14ac:dyDescent="0.25">
      <c r="A19" s="49" t="s">
        <v>348</v>
      </c>
      <c r="B19" s="51"/>
      <c r="C19" s="51"/>
      <c r="D19" s="51"/>
    </row>
    <row r="20" spans="1:4" x14ac:dyDescent="0.25">
      <c r="B20" s="31" t="s">
        <v>349</v>
      </c>
      <c r="C20" s="36">
        <v>1361</v>
      </c>
      <c r="D20" s="31" t="s">
        <v>371</v>
      </c>
    </row>
    <row r="21" spans="1:4" x14ac:dyDescent="0.25">
      <c r="B21" s="31" t="s">
        <v>350</v>
      </c>
      <c r="C21" s="36">
        <v>2660</v>
      </c>
      <c r="D21" s="31" t="s">
        <v>372</v>
      </c>
    </row>
    <row r="22" spans="1:4" x14ac:dyDescent="0.25">
      <c r="B22" s="31" t="s">
        <v>351</v>
      </c>
      <c r="C22" s="36">
        <v>2659</v>
      </c>
      <c r="D22" s="31" t="s">
        <v>373</v>
      </c>
    </row>
    <row r="23" spans="1:4" ht="18.75" x14ac:dyDescent="0.25">
      <c r="A23" s="49" t="s">
        <v>352</v>
      </c>
      <c r="B23" s="51"/>
      <c r="C23" s="51"/>
      <c r="D23" s="51"/>
    </row>
    <row r="24" spans="1:4" x14ac:dyDescent="0.25">
      <c r="B24" s="31" t="s">
        <v>393</v>
      </c>
      <c r="C24" s="36">
        <v>8974</v>
      </c>
      <c r="D24" s="31" t="s">
        <v>374</v>
      </c>
    </row>
    <row r="25" spans="1:4" x14ac:dyDescent="0.25">
      <c r="B25" s="31" t="s">
        <v>392</v>
      </c>
      <c r="C25" s="36">
        <v>8975</v>
      </c>
      <c r="D25" s="31" t="s">
        <v>375</v>
      </c>
    </row>
    <row r="26" spans="1:4" x14ac:dyDescent="0.25">
      <c r="B26" s="31" t="s">
        <v>391</v>
      </c>
      <c r="C26" s="36">
        <v>3375</v>
      </c>
      <c r="D26" s="31" t="s">
        <v>376</v>
      </c>
    </row>
    <row r="27" spans="1:4" x14ac:dyDescent="0.25">
      <c r="B27" s="31" t="s">
        <v>390</v>
      </c>
      <c r="C27" s="36">
        <v>8021</v>
      </c>
      <c r="D27" s="31" t="s">
        <v>377</v>
      </c>
    </row>
    <row r="28" spans="1:4" ht="18.75" x14ac:dyDescent="0.25">
      <c r="A28" s="49" t="s">
        <v>353</v>
      </c>
      <c r="B28" s="51"/>
      <c r="C28" s="51"/>
      <c r="D28" s="51"/>
    </row>
    <row r="29" spans="1:4" x14ac:dyDescent="0.25">
      <c r="B29" s="31" t="s">
        <v>354</v>
      </c>
      <c r="C29" s="36">
        <v>2658</v>
      </c>
      <c r="D29" s="31" t="s">
        <v>378</v>
      </c>
    </row>
    <row r="30" spans="1:4" x14ac:dyDescent="0.25">
      <c r="B30" s="31" t="s">
        <v>355</v>
      </c>
      <c r="C30" s="36">
        <v>1368</v>
      </c>
      <c r="D30" s="31" t="s">
        <v>381</v>
      </c>
    </row>
    <row r="31" spans="1:4" x14ac:dyDescent="0.25">
      <c r="B31" s="31" t="s">
        <v>385</v>
      </c>
      <c r="C31" s="36">
        <v>6044</v>
      </c>
      <c r="D31" s="31" t="s">
        <v>382</v>
      </c>
    </row>
    <row r="32" spans="1:4" x14ac:dyDescent="0.25">
      <c r="B32" s="31" t="s">
        <v>386</v>
      </c>
      <c r="C32" s="36">
        <v>2657</v>
      </c>
      <c r="D32" s="31" t="s">
        <v>383</v>
      </c>
    </row>
    <row r="33" spans="1:4" x14ac:dyDescent="0.25">
      <c r="B33" s="31" t="s">
        <v>356</v>
      </c>
      <c r="C33" s="36">
        <v>3405</v>
      </c>
      <c r="D33" s="31" t="s">
        <v>379</v>
      </c>
    </row>
    <row r="34" spans="1:4" x14ac:dyDescent="0.25">
      <c r="B34" s="31" t="s">
        <v>387</v>
      </c>
      <c r="C34" s="36">
        <v>9569</v>
      </c>
      <c r="D34" s="31" t="s">
        <v>270</v>
      </c>
    </row>
    <row r="35" spans="1:4" x14ac:dyDescent="0.25">
      <c r="B35" s="31" t="s">
        <v>388</v>
      </c>
      <c r="C35" s="36">
        <v>9574</v>
      </c>
      <c r="D35" s="31" t="s">
        <v>272</v>
      </c>
    </row>
    <row r="36" spans="1:4" x14ac:dyDescent="0.25">
      <c r="B36" s="31" t="s">
        <v>389</v>
      </c>
      <c r="C36" s="36">
        <v>9568</v>
      </c>
      <c r="D36" s="31" t="s">
        <v>380</v>
      </c>
    </row>
    <row r="37" spans="1:4" ht="18.75" x14ac:dyDescent="0.25">
      <c r="A37" s="49" t="s">
        <v>357</v>
      </c>
      <c r="B37" s="51"/>
      <c r="C37" s="51"/>
      <c r="D37" s="51"/>
    </row>
    <row r="38" spans="1:4" x14ac:dyDescent="0.25">
      <c r="B38" s="31" t="s">
        <v>394</v>
      </c>
      <c r="C38" s="36">
        <v>3595</v>
      </c>
      <c r="D38" s="31" t="s">
        <v>384</v>
      </c>
    </row>
  </sheetData>
  <mergeCells count="7">
    <mergeCell ref="A37:D37"/>
    <mergeCell ref="A2:D2"/>
    <mergeCell ref="A11:D11"/>
    <mergeCell ref="A14:D14"/>
    <mergeCell ref="A19:D19"/>
    <mergeCell ref="A23:D23"/>
    <mergeCell ref="A28:D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51"/>
  <sheetViews>
    <sheetView topLeftCell="A115" workbookViewId="0">
      <selection activeCell="C134" sqref="C134"/>
    </sheetView>
  </sheetViews>
  <sheetFormatPr defaultColWidth="9.140625" defaultRowHeight="15" x14ac:dyDescent="0.25"/>
  <cols>
    <col min="1" max="1" width="77.140625" bestFit="1" customWidth="1"/>
    <col min="2" max="2" width="15.140625" style="24" bestFit="1" customWidth="1"/>
    <col min="3" max="3" width="100.85546875" bestFit="1" customWidth="1"/>
  </cols>
  <sheetData>
    <row r="1" spans="1:3" s="1" customFormat="1" ht="44.45" customHeight="1" x14ac:dyDescent="0.25">
      <c r="A1" s="4" t="s">
        <v>1</v>
      </c>
      <c r="B1" s="5" t="s">
        <v>2</v>
      </c>
      <c r="C1" s="6" t="s">
        <v>3</v>
      </c>
    </row>
    <row r="2" spans="1:3" x14ac:dyDescent="0.25">
      <c r="A2" s="7" t="s">
        <v>167</v>
      </c>
      <c r="B2" s="11">
        <v>2665</v>
      </c>
      <c r="C2" s="12" t="s">
        <v>98</v>
      </c>
    </row>
    <row r="3" spans="1:3" x14ac:dyDescent="0.25">
      <c r="A3" s="7" t="s">
        <v>157</v>
      </c>
      <c r="B3" s="11">
        <v>2507</v>
      </c>
      <c r="C3" s="12" t="s">
        <v>98</v>
      </c>
    </row>
    <row r="4" spans="1:3" x14ac:dyDescent="0.25">
      <c r="A4" s="7" t="s">
        <v>206</v>
      </c>
      <c r="B4" s="11">
        <v>8869</v>
      </c>
      <c r="C4" s="12" t="s">
        <v>153</v>
      </c>
    </row>
    <row r="5" spans="1:3" x14ac:dyDescent="0.25">
      <c r="A5" s="7" t="s">
        <v>185</v>
      </c>
      <c r="B5" s="11">
        <v>3765</v>
      </c>
      <c r="C5" s="12" t="s">
        <v>98</v>
      </c>
    </row>
    <row r="6" spans="1:3" x14ac:dyDescent="0.25">
      <c r="A6" s="7" t="s">
        <v>101</v>
      </c>
      <c r="B6" s="11">
        <v>103</v>
      </c>
      <c r="C6" s="17"/>
    </row>
    <row r="7" spans="1:3" x14ac:dyDescent="0.25">
      <c r="A7" s="7" t="s">
        <v>87</v>
      </c>
      <c r="B7" s="11">
        <v>5010</v>
      </c>
      <c r="C7" s="7" t="s">
        <v>89</v>
      </c>
    </row>
    <row r="8" spans="1:3" x14ac:dyDescent="0.25">
      <c r="A8" s="7" t="s">
        <v>160</v>
      </c>
      <c r="B8" s="11">
        <v>2524</v>
      </c>
      <c r="C8" s="12" t="s">
        <v>161</v>
      </c>
    </row>
    <row r="9" spans="1:3" x14ac:dyDescent="0.25">
      <c r="A9" s="7" t="s">
        <v>159</v>
      </c>
      <c r="B9" s="11">
        <v>2523</v>
      </c>
      <c r="C9" s="12" t="s">
        <v>98</v>
      </c>
    </row>
    <row r="10" spans="1:3" x14ac:dyDescent="0.25">
      <c r="A10" s="7" t="s">
        <v>158</v>
      </c>
      <c r="B10" s="11">
        <v>2522</v>
      </c>
      <c r="C10" s="12" t="s">
        <v>98</v>
      </c>
    </row>
    <row r="11" spans="1:3" x14ac:dyDescent="0.25">
      <c r="A11" s="7" t="s">
        <v>205</v>
      </c>
      <c r="B11" s="11">
        <v>8863</v>
      </c>
      <c r="C11" s="7"/>
    </row>
    <row r="12" spans="1:3" x14ac:dyDescent="0.25">
      <c r="A12" s="7" t="s">
        <v>197</v>
      </c>
      <c r="B12" s="11">
        <v>8252</v>
      </c>
      <c r="C12" s="12"/>
    </row>
    <row r="13" spans="1:3" x14ac:dyDescent="0.25">
      <c r="A13" s="16" t="s">
        <v>40</v>
      </c>
      <c r="B13" s="20">
        <v>801</v>
      </c>
      <c r="C13" s="17" t="s">
        <v>98</v>
      </c>
    </row>
    <row r="14" spans="1:3" x14ac:dyDescent="0.25">
      <c r="A14" s="7" t="s">
        <v>59</v>
      </c>
      <c r="B14" s="11">
        <v>5161</v>
      </c>
      <c r="C14" s="12" t="s">
        <v>98</v>
      </c>
    </row>
    <row r="15" spans="1:3" x14ac:dyDescent="0.25">
      <c r="A15" s="16" t="s">
        <v>95</v>
      </c>
      <c r="B15" s="19">
        <v>3317</v>
      </c>
      <c r="C15" s="17" t="s">
        <v>96</v>
      </c>
    </row>
    <row r="16" spans="1:3" x14ac:dyDescent="0.25">
      <c r="A16" s="7" t="s">
        <v>164</v>
      </c>
      <c r="B16" s="11">
        <v>2608</v>
      </c>
      <c r="C16" s="12" t="s">
        <v>98</v>
      </c>
    </row>
    <row r="17" spans="1:3" x14ac:dyDescent="0.25">
      <c r="A17" s="7" t="s">
        <v>183</v>
      </c>
      <c r="B17" s="11">
        <v>3311</v>
      </c>
      <c r="C17" s="12" t="s">
        <v>98</v>
      </c>
    </row>
    <row r="18" spans="1:3" x14ac:dyDescent="0.25">
      <c r="A18" s="7" t="s">
        <v>192</v>
      </c>
      <c r="B18" s="11">
        <v>4480</v>
      </c>
      <c r="C18" s="12"/>
    </row>
    <row r="19" spans="1:3" x14ac:dyDescent="0.25">
      <c r="A19" s="7" t="s">
        <v>76</v>
      </c>
      <c r="B19" s="11">
        <v>5178</v>
      </c>
      <c r="C19" s="12" t="s">
        <v>98</v>
      </c>
    </row>
    <row r="20" spans="1:3" x14ac:dyDescent="0.25">
      <c r="A20" s="7" t="s">
        <v>204</v>
      </c>
      <c r="B20" s="11">
        <v>8555</v>
      </c>
      <c r="C20" s="7"/>
    </row>
    <row r="21" spans="1:3" x14ac:dyDescent="0.25">
      <c r="A21" s="7" t="s">
        <v>198</v>
      </c>
      <c r="B21" s="11">
        <v>8255</v>
      </c>
      <c r="C21" s="12"/>
    </row>
    <row r="22" spans="1:3" x14ac:dyDescent="0.25">
      <c r="A22" s="7" t="s">
        <v>62</v>
      </c>
      <c r="B22" s="11">
        <v>5164</v>
      </c>
      <c r="C22" s="12" t="s">
        <v>98</v>
      </c>
    </row>
    <row r="23" spans="1:3" x14ac:dyDescent="0.25">
      <c r="A23" s="7" t="s">
        <v>200</v>
      </c>
      <c r="B23" s="11">
        <v>8268</v>
      </c>
      <c r="C23" s="12"/>
    </row>
    <row r="24" spans="1:3" x14ac:dyDescent="0.25">
      <c r="A24" s="12" t="s">
        <v>140</v>
      </c>
      <c r="B24" s="11">
        <v>950</v>
      </c>
      <c r="C24" s="12" t="s">
        <v>141</v>
      </c>
    </row>
    <row r="25" spans="1:3" x14ac:dyDescent="0.25">
      <c r="A25" s="7" t="s">
        <v>124</v>
      </c>
      <c r="B25" s="11">
        <v>753</v>
      </c>
      <c r="C25" s="12" t="s">
        <v>125</v>
      </c>
    </row>
    <row r="26" spans="1:3" x14ac:dyDescent="0.25">
      <c r="A26" s="13" t="s">
        <v>46</v>
      </c>
      <c r="B26" s="23">
        <v>2300</v>
      </c>
      <c r="C26" s="12" t="s">
        <v>153</v>
      </c>
    </row>
    <row r="27" spans="1:3" x14ac:dyDescent="0.25">
      <c r="A27" s="16" t="s">
        <v>32</v>
      </c>
      <c r="B27" s="19">
        <v>2128</v>
      </c>
      <c r="C27" s="12"/>
    </row>
    <row r="28" spans="1:3" x14ac:dyDescent="0.25">
      <c r="A28" s="7" t="s">
        <v>152</v>
      </c>
      <c r="B28" s="11">
        <v>2300</v>
      </c>
      <c r="C28" s="12" t="s">
        <v>153</v>
      </c>
    </row>
    <row r="29" spans="1:3" x14ac:dyDescent="0.25">
      <c r="A29" s="7" t="s">
        <v>28</v>
      </c>
      <c r="B29" s="11">
        <v>2308</v>
      </c>
      <c r="C29" s="12" t="s">
        <v>132</v>
      </c>
    </row>
    <row r="30" spans="1:3" x14ac:dyDescent="0.25">
      <c r="A30" s="7" t="s">
        <v>29</v>
      </c>
      <c r="B30" s="11">
        <v>2309</v>
      </c>
      <c r="C30" s="12" t="s">
        <v>132</v>
      </c>
    </row>
    <row r="31" spans="1:3" x14ac:dyDescent="0.25">
      <c r="A31" s="7" t="s">
        <v>193</v>
      </c>
      <c r="B31" s="11">
        <v>4540</v>
      </c>
      <c r="C31" s="12"/>
    </row>
    <row r="32" spans="1:3" x14ac:dyDescent="0.25">
      <c r="A32" s="7" t="s">
        <v>186</v>
      </c>
      <c r="B32" s="11">
        <v>3920</v>
      </c>
      <c r="C32" s="12" t="s">
        <v>187</v>
      </c>
    </row>
    <row r="33" spans="1:3" x14ac:dyDescent="0.25">
      <c r="A33" s="7" t="s">
        <v>188</v>
      </c>
      <c r="B33" s="11">
        <v>3921</v>
      </c>
      <c r="C33" s="12" t="s">
        <v>187</v>
      </c>
    </row>
    <row r="34" spans="1:3" x14ac:dyDescent="0.25">
      <c r="A34" s="7" t="s">
        <v>189</v>
      </c>
      <c r="B34" s="11">
        <v>3922</v>
      </c>
      <c r="C34" s="12" t="s">
        <v>187</v>
      </c>
    </row>
    <row r="35" spans="1:3" x14ac:dyDescent="0.25">
      <c r="A35" s="7" t="s">
        <v>218</v>
      </c>
      <c r="B35" s="11">
        <v>9975</v>
      </c>
      <c r="C35" s="7"/>
    </row>
    <row r="36" spans="1:3" x14ac:dyDescent="0.25">
      <c r="A36" s="7" t="s">
        <v>166</v>
      </c>
      <c r="B36" s="11">
        <v>2655</v>
      </c>
      <c r="C36" s="12" t="s">
        <v>98</v>
      </c>
    </row>
    <row r="37" spans="1:3" x14ac:dyDescent="0.25">
      <c r="A37" s="7" t="s">
        <v>216</v>
      </c>
      <c r="B37" s="11">
        <v>9380</v>
      </c>
      <c r="C37" s="7" t="s">
        <v>219</v>
      </c>
    </row>
    <row r="38" spans="1:3" x14ac:dyDescent="0.25">
      <c r="A38" s="7" t="s">
        <v>43</v>
      </c>
      <c r="B38" s="11">
        <v>8472</v>
      </c>
      <c r="C38" s="12"/>
    </row>
    <row r="39" spans="1:3" x14ac:dyDescent="0.25">
      <c r="A39" s="7" t="s">
        <v>195</v>
      </c>
      <c r="B39" s="11">
        <v>5000</v>
      </c>
      <c r="C39" s="12" t="s">
        <v>89</v>
      </c>
    </row>
    <row r="40" spans="1:3" x14ac:dyDescent="0.25">
      <c r="A40" s="7" t="s">
        <v>169</v>
      </c>
      <c r="B40" s="11">
        <v>2695</v>
      </c>
      <c r="C40" s="12" t="s">
        <v>98</v>
      </c>
    </row>
    <row r="41" spans="1:3" x14ac:dyDescent="0.25">
      <c r="A41" s="15" t="s">
        <v>91</v>
      </c>
      <c r="B41" s="18">
        <v>4065</v>
      </c>
      <c r="C41" s="15" t="s">
        <v>92</v>
      </c>
    </row>
    <row r="42" spans="1:3" x14ac:dyDescent="0.25">
      <c r="A42" s="7" t="s">
        <v>65</v>
      </c>
      <c r="B42" s="11">
        <v>5167</v>
      </c>
      <c r="C42" s="12" t="s">
        <v>98</v>
      </c>
    </row>
    <row r="43" spans="1:3" x14ac:dyDescent="0.25">
      <c r="A43" s="7" t="s">
        <v>50</v>
      </c>
      <c r="B43" s="11">
        <v>5152</v>
      </c>
      <c r="C43" s="12" t="s">
        <v>98</v>
      </c>
    </row>
    <row r="44" spans="1:3" x14ac:dyDescent="0.25">
      <c r="A44" s="7" t="s">
        <v>119</v>
      </c>
      <c r="B44" s="11">
        <v>708</v>
      </c>
      <c r="C44" s="12"/>
    </row>
    <row r="45" spans="1:3" x14ac:dyDescent="0.25">
      <c r="A45" s="12" t="s">
        <v>103</v>
      </c>
      <c r="B45" s="18">
        <v>132</v>
      </c>
      <c r="C45" s="12"/>
    </row>
    <row r="46" spans="1:3" x14ac:dyDescent="0.25">
      <c r="A46" s="7" t="s">
        <v>165</v>
      </c>
      <c r="B46" s="11">
        <v>2650</v>
      </c>
      <c r="C46" s="12" t="s">
        <v>153</v>
      </c>
    </row>
    <row r="47" spans="1:3" x14ac:dyDescent="0.25">
      <c r="A47" s="7" t="s">
        <v>47</v>
      </c>
      <c r="B47" s="11">
        <v>8525</v>
      </c>
      <c r="C47" s="12" t="s">
        <v>153</v>
      </c>
    </row>
    <row r="48" spans="1:3" x14ac:dyDescent="0.25">
      <c r="A48" s="7" t="s">
        <v>146</v>
      </c>
      <c r="B48" s="11">
        <v>2034</v>
      </c>
      <c r="C48" s="12" t="s">
        <v>132</v>
      </c>
    </row>
    <row r="49" spans="1:3" x14ac:dyDescent="0.25">
      <c r="A49" s="7" t="s">
        <v>145</v>
      </c>
      <c r="B49" s="11">
        <v>2033</v>
      </c>
      <c r="C49" s="12" t="s">
        <v>132</v>
      </c>
    </row>
    <row r="50" spans="1:3" x14ac:dyDescent="0.25">
      <c r="A50" s="7" t="s">
        <v>80</v>
      </c>
      <c r="B50" s="11">
        <v>365</v>
      </c>
      <c r="C50" s="17" t="s">
        <v>100</v>
      </c>
    </row>
    <row r="51" spans="1:3" x14ac:dyDescent="0.25">
      <c r="A51" s="7" t="s">
        <v>68</v>
      </c>
      <c r="B51" s="11">
        <v>5170</v>
      </c>
      <c r="C51" s="12" t="s">
        <v>98</v>
      </c>
    </row>
    <row r="52" spans="1:3" x14ac:dyDescent="0.25">
      <c r="A52" s="7" t="s">
        <v>69</v>
      </c>
      <c r="B52" s="11">
        <v>5171</v>
      </c>
      <c r="C52" s="12" t="s">
        <v>98</v>
      </c>
    </row>
    <row r="53" spans="1:3" x14ac:dyDescent="0.25">
      <c r="A53" s="7" t="s">
        <v>199</v>
      </c>
      <c r="B53" s="11">
        <v>8263</v>
      </c>
      <c r="C53" s="12"/>
    </row>
    <row r="54" spans="1:3" x14ac:dyDescent="0.25">
      <c r="A54" s="7" t="s">
        <v>201</v>
      </c>
      <c r="B54" s="11">
        <v>8290</v>
      </c>
      <c r="C54" s="12" t="s">
        <v>202</v>
      </c>
    </row>
    <row r="55" spans="1:3" x14ac:dyDescent="0.25">
      <c r="A55" s="7" t="s">
        <v>207</v>
      </c>
      <c r="B55" s="11">
        <v>8925</v>
      </c>
      <c r="C55" s="12" t="s">
        <v>98</v>
      </c>
    </row>
    <row r="56" spans="1:3" x14ac:dyDescent="0.25">
      <c r="A56" s="21" t="s">
        <v>115</v>
      </c>
      <c r="B56" s="25">
        <v>418</v>
      </c>
      <c r="C56" s="12"/>
    </row>
    <row r="57" spans="1:3" x14ac:dyDescent="0.25">
      <c r="A57" s="7" t="s">
        <v>208</v>
      </c>
      <c r="B57" s="11">
        <v>8930</v>
      </c>
      <c r="C57" s="12" t="s">
        <v>98</v>
      </c>
    </row>
    <row r="58" spans="1:3" x14ac:dyDescent="0.25">
      <c r="A58" s="7" t="s">
        <v>133</v>
      </c>
      <c r="B58" s="11">
        <v>827</v>
      </c>
      <c r="C58" s="12"/>
    </row>
    <row r="59" spans="1:3" x14ac:dyDescent="0.25">
      <c r="A59" s="7" t="s">
        <v>118</v>
      </c>
      <c r="B59" s="11">
        <v>707</v>
      </c>
      <c r="C59" s="12"/>
    </row>
    <row r="60" spans="1:3" x14ac:dyDescent="0.25">
      <c r="A60" s="7" t="s">
        <v>121</v>
      </c>
      <c r="B60" s="11">
        <v>710</v>
      </c>
      <c r="C60" s="12"/>
    </row>
    <row r="61" spans="1:3" x14ac:dyDescent="0.25">
      <c r="A61" s="7" t="s">
        <v>209</v>
      </c>
      <c r="B61" s="11">
        <v>8935</v>
      </c>
      <c r="C61" s="12" t="s">
        <v>98</v>
      </c>
    </row>
    <row r="62" spans="1:3" x14ac:dyDescent="0.25">
      <c r="A62" s="7" t="s">
        <v>210</v>
      </c>
      <c r="B62" s="11">
        <v>8940</v>
      </c>
      <c r="C62" s="12" t="s">
        <v>98</v>
      </c>
    </row>
    <row r="63" spans="1:3" x14ac:dyDescent="0.25">
      <c r="A63" s="7" t="s">
        <v>170</v>
      </c>
      <c r="B63" s="11">
        <v>2790</v>
      </c>
      <c r="C63" s="12" t="s">
        <v>98</v>
      </c>
    </row>
    <row r="64" spans="1:3" x14ac:dyDescent="0.25">
      <c r="A64" s="7" t="s">
        <v>24</v>
      </c>
      <c r="B64" s="11">
        <v>113</v>
      </c>
      <c r="C64" s="22" t="s">
        <v>220</v>
      </c>
    </row>
    <row r="65" spans="1:3" x14ac:dyDescent="0.25">
      <c r="A65" s="7" t="s">
        <v>136</v>
      </c>
      <c r="B65" s="11">
        <v>847</v>
      </c>
      <c r="C65" s="12" t="s">
        <v>132</v>
      </c>
    </row>
    <row r="66" spans="1:3" x14ac:dyDescent="0.25">
      <c r="A66" s="7" t="s">
        <v>131</v>
      </c>
      <c r="B66" s="11">
        <v>816</v>
      </c>
      <c r="C66" s="12" t="s">
        <v>132</v>
      </c>
    </row>
    <row r="67" spans="1:3" x14ac:dyDescent="0.25">
      <c r="A67" s="7" t="s">
        <v>171</v>
      </c>
      <c r="B67" s="11">
        <v>2832</v>
      </c>
      <c r="C67" s="12" t="s">
        <v>98</v>
      </c>
    </row>
    <row r="68" spans="1:3" x14ac:dyDescent="0.25">
      <c r="A68" s="7" t="s">
        <v>168</v>
      </c>
      <c r="B68" s="11">
        <v>2680</v>
      </c>
      <c r="C68" s="12" t="s">
        <v>98</v>
      </c>
    </row>
    <row r="69" spans="1:3" x14ac:dyDescent="0.25">
      <c r="A69" s="7" t="s">
        <v>190</v>
      </c>
      <c r="B69" s="11">
        <v>4126</v>
      </c>
      <c r="C69" s="12" t="s">
        <v>98</v>
      </c>
    </row>
    <row r="70" spans="1:3" x14ac:dyDescent="0.25">
      <c r="A70" s="7" t="s">
        <v>173</v>
      </c>
      <c r="B70" s="11">
        <v>2836</v>
      </c>
      <c r="C70" s="12" t="s">
        <v>98</v>
      </c>
    </row>
    <row r="71" spans="1:3" x14ac:dyDescent="0.25">
      <c r="A71" s="7" t="s">
        <v>58</v>
      </c>
      <c r="B71" s="11">
        <v>5160</v>
      </c>
      <c r="C71" s="12" t="s">
        <v>98</v>
      </c>
    </row>
    <row r="72" spans="1:3" x14ac:dyDescent="0.25">
      <c r="A72" s="7" t="s">
        <v>70</v>
      </c>
      <c r="B72" s="11">
        <v>5172</v>
      </c>
      <c r="C72" s="12" t="s">
        <v>98</v>
      </c>
    </row>
    <row r="73" spans="1:3" x14ac:dyDescent="0.25">
      <c r="A73" s="9" t="s">
        <v>88</v>
      </c>
      <c r="B73" s="18">
        <v>4130</v>
      </c>
      <c r="C73" s="9" t="s">
        <v>90</v>
      </c>
    </row>
    <row r="74" spans="1:3" x14ac:dyDescent="0.25">
      <c r="A74" s="7" t="s">
        <v>143</v>
      </c>
      <c r="B74" s="11">
        <v>1516</v>
      </c>
      <c r="C74" s="12" t="s">
        <v>144</v>
      </c>
    </row>
    <row r="75" spans="1:3" x14ac:dyDescent="0.25">
      <c r="A75" s="8" t="s">
        <v>81</v>
      </c>
      <c r="B75" s="10">
        <v>4000</v>
      </c>
      <c r="C75" s="7" t="s">
        <v>82</v>
      </c>
    </row>
    <row r="76" spans="1:3" x14ac:dyDescent="0.25">
      <c r="A76" s="7" t="s">
        <v>84</v>
      </c>
      <c r="B76" s="11">
        <v>3990</v>
      </c>
      <c r="C76" s="7" t="s">
        <v>86</v>
      </c>
    </row>
    <row r="77" spans="1:3" x14ac:dyDescent="0.25">
      <c r="A77" s="7" t="s">
        <v>114</v>
      </c>
      <c r="B77" s="11">
        <v>376</v>
      </c>
      <c r="C77" s="12"/>
    </row>
    <row r="78" spans="1:3" x14ac:dyDescent="0.25">
      <c r="A78" s="7" t="s">
        <v>113</v>
      </c>
      <c r="B78" s="11">
        <v>375</v>
      </c>
      <c r="C78" s="12"/>
    </row>
    <row r="79" spans="1:3" x14ac:dyDescent="0.25">
      <c r="A79" s="7" t="s">
        <v>162</v>
      </c>
      <c r="B79" s="11">
        <v>2607</v>
      </c>
      <c r="C79" s="12" t="s">
        <v>163</v>
      </c>
    </row>
    <row r="80" spans="1:3" x14ac:dyDescent="0.25">
      <c r="A80" s="7" t="s">
        <v>83</v>
      </c>
      <c r="B80" s="11">
        <v>3994</v>
      </c>
      <c r="C80" s="7" t="s">
        <v>85</v>
      </c>
    </row>
    <row r="81" spans="1:3" x14ac:dyDescent="0.25">
      <c r="A81" s="7" t="s">
        <v>116</v>
      </c>
      <c r="B81" s="11">
        <v>572</v>
      </c>
      <c r="C81" s="12"/>
    </row>
    <row r="82" spans="1:3" x14ac:dyDescent="0.25">
      <c r="A82" s="7" t="s">
        <v>71</v>
      </c>
      <c r="B82" s="11">
        <v>5173</v>
      </c>
      <c r="C82" s="12" t="s">
        <v>98</v>
      </c>
    </row>
    <row r="83" spans="1:3" x14ac:dyDescent="0.25">
      <c r="A83" s="7" t="s">
        <v>191</v>
      </c>
      <c r="B83" s="11">
        <v>4210</v>
      </c>
      <c r="C83" s="12"/>
    </row>
    <row r="84" spans="1:3" x14ac:dyDescent="0.25">
      <c r="A84" s="7" t="s">
        <v>215</v>
      </c>
      <c r="B84" s="11">
        <v>9325</v>
      </c>
      <c r="C84" s="12" t="s">
        <v>153</v>
      </c>
    </row>
    <row r="85" spans="1:3" x14ac:dyDescent="0.25">
      <c r="A85" s="7" t="s">
        <v>194</v>
      </c>
      <c r="B85" s="11">
        <v>4690</v>
      </c>
      <c r="C85" s="12"/>
    </row>
    <row r="86" spans="1:3" x14ac:dyDescent="0.25">
      <c r="A86" s="7" t="s">
        <v>142</v>
      </c>
      <c r="B86" s="11">
        <v>1017</v>
      </c>
      <c r="C86" s="12"/>
    </row>
    <row r="87" spans="1:3" x14ac:dyDescent="0.25">
      <c r="A87" s="7" t="s">
        <v>57</v>
      </c>
      <c r="B87" s="11">
        <v>5159</v>
      </c>
      <c r="C87" s="12" t="s">
        <v>98</v>
      </c>
    </row>
    <row r="88" spans="1:3" x14ac:dyDescent="0.25">
      <c r="A88" s="7" t="s">
        <v>79</v>
      </c>
      <c r="B88" s="11">
        <v>5148</v>
      </c>
      <c r="C88" s="12" t="s">
        <v>98</v>
      </c>
    </row>
    <row r="89" spans="1:3" x14ac:dyDescent="0.25">
      <c r="A89" s="7" t="s">
        <v>77</v>
      </c>
      <c r="B89" s="11">
        <v>5179</v>
      </c>
      <c r="C89" s="12" t="s">
        <v>98</v>
      </c>
    </row>
    <row r="90" spans="1:3" x14ac:dyDescent="0.25">
      <c r="A90" s="15" t="s">
        <v>33</v>
      </c>
      <c r="B90" s="18">
        <v>2862</v>
      </c>
      <c r="C90" s="12"/>
    </row>
    <row r="91" spans="1:3" x14ac:dyDescent="0.25">
      <c r="A91" s="7" t="s">
        <v>117</v>
      </c>
      <c r="B91" s="11">
        <v>573</v>
      </c>
      <c r="C91" s="12"/>
    </row>
    <row r="92" spans="1:3" x14ac:dyDescent="0.25">
      <c r="A92" s="16" t="s">
        <v>41</v>
      </c>
      <c r="B92" s="20">
        <v>802</v>
      </c>
      <c r="C92" s="17" t="s">
        <v>98</v>
      </c>
    </row>
    <row r="93" spans="1:3" x14ac:dyDescent="0.25">
      <c r="A93" s="7" t="s">
        <v>60</v>
      </c>
      <c r="B93" s="11">
        <v>5162</v>
      </c>
      <c r="C93" s="12" t="s">
        <v>98</v>
      </c>
    </row>
    <row r="94" spans="1:3" x14ac:dyDescent="0.25">
      <c r="A94" s="7" t="s">
        <v>78</v>
      </c>
      <c r="B94" s="11">
        <v>5099</v>
      </c>
      <c r="C94" s="12" t="s">
        <v>98</v>
      </c>
    </row>
    <row r="95" spans="1:3" x14ac:dyDescent="0.25">
      <c r="A95" s="12" t="s">
        <v>106</v>
      </c>
      <c r="B95" s="18">
        <v>234</v>
      </c>
      <c r="C95" s="12"/>
    </row>
    <row r="96" spans="1:3" x14ac:dyDescent="0.25">
      <c r="A96" s="7" t="s">
        <v>112</v>
      </c>
      <c r="B96" s="11">
        <v>368</v>
      </c>
      <c r="C96" s="12"/>
    </row>
    <row r="97" spans="1:3" x14ac:dyDescent="0.25">
      <c r="A97" s="7" t="s">
        <v>174</v>
      </c>
      <c r="B97" s="11">
        <v>2867</v>
      </c>
      <c r="C97" s="12" t="s">
        <v>148</v>
      </c>
    </row>
    <row r="98" spans="1:3" x14ac:dyDescent="0.25">
      <c r="A98" s="7" t="s">
        <v>44</v>
      </c>
      <c r="B98" s="11">
        <v>8575</v>
      </c>
      <c r="C98" s="12" t="s">
        <v>221</v>
      </c>
    </row>
    <row r="99" spans="1:3" x14ac:dyDescent="0.25">
      <c r="A99" s="7" t="s">
        <v>139</v>
      </c>
      <c r="B99" s="11">
        <v>870</v>
      </c>
      <c r="C99" s="12"/>
    </row>
    <row r="100" spans="1:3" x14ac:dyDescent="0.25">
      <c r="A100" s="7" t="s">
        <v>176</v>
      </c>
      <c r="B100" s="11">
        <v>2892</v>
      </c>
      <c r="C100" s="12" t="s">
        <v>98</v>
      </c>
    </row>
    <row r="101" spans="1:3" x14ac:dyDescent="0.25">
      <c r="A101" s="7" t="s">
        <v>175</v>
      </c>
      <c r="B101" s="11">
        <v>2891</v>
      </c>
      <c r="C101" s="12" t="s">
        <v>98</v>
      </c>
    </row>
    <row r="102" spans="1:3" x14ac:dyDescent="0.25">
      <c r="A102" s="7" t="s">
        <v>134</v>
      </c>
      <c r="B102" s="11">
        <v>846</v>
      </c>
      <c r="C102" s="12" t="s">
        <v>135</v>
      </c>
    </row>
    <row r="103" spans="1:3" x14ac:dyDescent="0.25">
      <c r="A103" s="7" t="s">
        <v>179</v>
      </c>
      <c r="B103" s="11">
        <v>2926</v>
      </c>
      <c r="C103" s="12"/>
    </row>
    <row r="104" spans="1:3" x14ac:dyDescent="0.25">
      <c r="A104" s="7" t="s">
        <v>35</v>
      </c>
      <c r="B104" s="11">
        <v>2895</v>
      </c>
      <c r="C104" s="12" t="s">
        <v>178</v>
      </c>
    </row>
    <row r="105" spans="1:3" x14ac:dyDescent="0.25">
      <c r="A105" s="7" t="s">
        <v>180</v>
      </c>
      <c r="B105" s="11">
        <v>2933</v>
      </c>
      <c r="C105" s="12" t="s">
        <v>98</v>
      </c>
    </row>
    <row r="106" spans="1:3" x14ac:dyDescent="0.25">
      <c r="A106" s="7" t="s">
        <v>120</v>
      </c>
      <c r="B106" s="11">
        <v>709</v>
      </c>
      <c r="C106" s="12"/>
    </row>
    <row r="107" spans="1:3" x14ac:dyDescent="0.25">
      <c r="A107" s="7" t="s">
        <v>181</v>
      </c>
      <c r="B107" s="11">
        <v>2934</v>
      </c>
      <c r="C107" s="12" t="s">
        <v>98</v>
      </c>
    </row>
    <row r="108" spans="1:3" x14ac:dyDescent="0.25">
      <c r="A108" s="7" t="s">
        <v>48</v>
      </c>
      <c r="B108" s="11">
        <v>8977</v>
      </c>
      <c r="C108" s="12" t="s">
        <v>93</v>
      </c>
    </row>
    <row r="109" spans="1:3" x14ac:dyDescent="0.25">
      <c r="A109" s="7" t="s">
        <v>211</v>
      </c>
      <c r="B109" s="11">
        <v>8977</v>
      </c>
      <c r="C109" s="12" t="s">
        <v>153</v>
      </c>
    </row>
    <row r="110" spans="1:3" x14ac:dyDescent="0.25">
      <c r="A110" s="7" t="s">
        <v>49</v>
      </c>
      <c r="B110" s="11">
        <v>9525</v>
      </c>
      <c r="C110" s="12" t="s">
        <v>153</v>
      </c>
    </row>
    <row r="111" spans="1:3" x14ac:dyDescent="0.25">
      <c r="A111" s="7" t="s">
        <v>156</v>
      </c>
      <c r="B111" s="11">
        <v>2498</v>
      </c>
      <c r="C111" s="12" t="s">
        <v>132</v>
      </c>
    </row>
    <row r="112" spans="1:3" x14ac:dyDescent="0.25">
      <c r="A112" s="7" t="s">
        <v>147</v>
      </c>
      <c r="B112" s="11">
        <v>2179</v>
      </c>
      <c r="C112" s="12" t="s">
        <v>148</v>
      </c>
    </row>
    <row r="113" spans="1:3" x14ac:dyDescent="0.25">
      <c r="A113" s="7" t="s">
        <v>30</v>
      </c>
      <c r="B113" s="11">
        <v>2648</v>
      </c>
      <c r="C113" s="12" t="s">
        <v>132</v>
      </c>
    </row>
    <row r="114" spans="1:3" x14ac:dyDescent="0.25">
      <c r="A114" s="12" t="s">
        <v>108</v>
      </c>
      <c r="B114" s="18">
        <v>249</v>
      </c>
      <c r="C114" s="12" t="s">
        <v>105</v>
      </c>
    </row>
    <row r="115" spans="1:3" x14ac:dyDescent="0.25">
      <c r="A115" s="7" t="s">
        <v>212</v>
      </c>
      <c r="B115" s="11">
        <v>8999</v>
      </c>
      <c r="C115" s="7" t="s">
        <v>213</v>
      </c>
    </row>
    <row r="116" spans="1:3" x14ac:dyDescent="0.25">
      <c r="A116" s="7" t="s">
        <v>123</v>
      </c>
      <c r="B116" s="11">
        <v>752</v>
      </c>
      <c r="C116" s="12" t="s">
        <v>105</v>
      </c>
    </row>
    <row r="117" spans="1:3" x14ac:dyDescent="0.25">
      <c r="A117" s="9" t="s">
        <v>104</v>
      </c>
      <c r="B117" s="18">
        <v>189</v>
      </c>
      <c r="C117" s="12" t="s">
        <v>105</v>
      </c>
    </row>
    <row r="118" spans="1:3" x14ac:dyDescent="0.25">
      <c r="A118" s="12" t="s">
        <v>110</v>
      </c>
      <c r="B118" s="18">
        <v>339</v>
      </c>
      <c r="C118" s="12" t="s">
        <v>111</v>
      </c>
    </row>
    <row r="119" spans="1:3" x14ac:dyDescent="0.25">
      <c r="A119" s="7" t="s">
        <v>151</v>
      </c>
      <c r="B119" s="11">
        <v>2199</v>
      </c>
      <c r="C119" s="12" t="s">
        <v>150</v>
      </c>
    </row>
    <row r="120" spans="1:3" x14ac:dyDescent="0.25">
      <c r="A120" s="7" t="s">
        <v>149</v>
      </c>
      <c r="B120" s="11">
        <v>2198</v>
      </c>
      <c r="C120" s="12" t="s">
        <v>150</v>
      </c>
    </row>
    <row r="121" spans="1:3" x14ac:dyDescent="0.25">
      <c r="A121" s="7" t="s">
        <v>128</v>
      </c>
      <c r="B121" s="11">
        <v>763</v>
      </c>
      <c r="C121" s="12"/>
    </row>
    <row r="122" spans="1:3" x14ac:dyDescent="0.25">
      <c r="A122" s="16" t="s">
        <v>45</v>
      </c>
      <c r="B122" s="19">
        <v>3690</v>
      </c>
      <c r="C122" s="17" t="s">
        <v>98</v>
      </c>
    </row>
    <row r="123" spans="1:3" x14ac:dyDescent="0.25">
      <c r="A123" s="16" t="s">
        <v>37</v>
      </c>
      <c r="B123" s="14">
        <v>2948</v>
      </c>
      <c r="C123" s="17" t="s">
        <v>94</v>
      </c>
    </row>
    <row r="124" spans="1:3" x14ac:dyDescent="0.25">
      <c r="A124" s="7" t="s">
        <v>67</v>
      </c>
      <c r="B124" s="11">
        <v>5169</v>
      </c>
      <c r="C124" s="12" t="s">
        <v>98</v>
      </c>
    </row>
    <row r="125" spans="1:3" x14ac:dyDescent="0.25">
      <c r="A125" s="12" t="s">
        <v>102</v>
      </c>
      <c r="B125" s="18">
        <v>121</v>
      </c>
      <c r="C125" s="12"/>
    </row>
    <row r="126" spans="1:3" x14ac:dyDescent="0.25">
      <c r="A126" s="7" t="s">
        <v>172</v>
      </c>
      <c r="B126" s="11">
        <v>2834</v>
      </c>
      <c r="C126" s="12" t="s">
        <v>98</v>
      </c>
    </row>
    <row r="127" spans="1:3" x14ac:dyDescent="0.25">
      <c r="A127" s="7" t="s">
        <v>75</v>
      </c>
      <c r="B127" s="11">
        <v>5177</v>
      </c>
      <c r="C127" s="12" t="s">
        <v>98</v>
      </c>
    </row>
    <row r="128" spans="1:3" x14ac:dyDescent="0.25">
      <c r="A128" s="7" t="s">
        <v>73</v>
      </c>
      <c r="B128" s="11">
        <v>5175</v>
      </c>
      <c r="C128" s="12" t="s">
        <v>98</v>
      </c>
    </row>
    <row r="129" spans="1:3" x14ac:dyDescent="0.25">
      <c r="A129" s="7" t="s">
        <v>74</v>
      </c>
      <c r="B129" s="11">
        <v>5176</v>
      </c>
      <c r="C129" s="12" t="s">
        <v>98</v>
      </c>
    </row>
    <row r="130" spans="1:3" x14ac:dyDescent="0.25">
      <c r="A130" s="7" t="s">
        <v>126</v>
      </c>
      <c r="B130" s="11">
        <v>754</v>
      </c>
      <c r="C130" s="12" t="s">
        <v>125</v>
      </c>
    </row>
    <row r="131" spans="1:3" x14ac:dyDescent="0.25">
      <c r="A131" s="7" t="s">
        <v>184</v>
      </c>
      <c r="B131" s="11">
        <v>3708</v>
      </c>
      <c r="C131" s="12"/>
    </row>
    <row r="132" spans="1:3" x14ac:dyDescent="0.25">
      <c r="A132" s="12" t="s">
        <v>109</v>
      </c>
      <c r="B132" s="18">
        <v>320</v>
      </c>
      <c r="C132" s="12"/>
    </row>
    <row r="133" spans="1:3" x14ac:dyDescent="0.25">
      <c r="A133" s="7" t="s">
        <v>182</v>
      </c>
      <c r="B133" s="11">
        <v>2959</v>
      </c>
      <c r="C133" s="12" t="s">
        <v>98</v>
      </c>
    </row>
    <row r="134" spans="1:3" x14ac:dyDescent="0.25">
      <c r="A134" s="9" t="s">
        <v>129</v>
      </c>
      <c r="B134" s="18">
        <v>767</v>
      </c>
      <c r="C134" s="27" t="s">
        <v>222</v>
      </c>
    </row>
    <row r="135" spans="1:3" x14ac:dyDescent="0.25">
      <c r="A135" s="9" t="s">
        <v>130</v>
      </c>
      <c r="B135" s="18">
        <v>768</v>
      </c>
      <c r="C135" s="27" t="s">
        <v>222</v>
      </c>
    </row>
    <row r="136" spans="1:3" x14ac:dyDescent="0.25">
      <c r="A136" s="7" t="s">
        <v>214</v>
      </c>
      <c r="B136" s="11">
        <v>9075</v>
      </c>
      <c r="C136" s="7"/>
    </row>
    <row r="137" spans="1:3" x14ac:dyDescent="0.25">
      <c r="A137" s="7" t="s">
        <v>203</v>
      </c>
      <c r="B137" s="11">
        <v>8328</v>
      </c>
      <c r="C137" s="12"/>
    </row>
    <row r="138" spans="1:3" x14ac:dyDescent="0.25">
      <c r="A138" s="7" t="s">
        <v>72</v>
      </c>
      <c r="B138" s="11">
        <v>5174</v>
      </c>
      <c r="C138" s="12" t="s">
        <v>98</v>
      </c>
    </row>
    <row r="139" spans="1:3" x14ac:dyDescent="0.25">
      <c r="A139" s="7" t="s">
        <v>217</v>
      </c>
      <c r="B139" s="11">
        <v>9917</v>
      </c>
      <c r="C139" s="7"/>
    </row>
    <row r="140" spans="1:3" x14ac:dyDescent="0.25">
      <c r="A140" s="7" t="s">
        <v>137</v>
      </c>
      <c r="B140" s="11">
        <v>848</v>
      </c>
      <c r="C140" s="12" t="s">
        <v>132</v>
      </c>
    </row>
    <row r="141" spans="1:3" x14ac:dyDescent="0.25">
      <c r="A141" s="7" t="s">
        <v>34</v>
      </c>
      <c r="B141" s="11">
        <v>2893</v>
      </c>
      <c r="C141" s="12" t="s">
        <v>177</v>
      </c>
    </row>
    <row r="142" spans="1:3" x14ac:dyDescent="0.25">
      <c r="A142" s="7" t="s">
        <v>127</v>
      </c>
      <c r="B142" s="11">
        <v>755</v>
      </c>
      <c r="C142" s="12" t="s">
        <v>125</v>
      </c>
    </row>
    <row r="143" spans="1:3" x14ac:dyDescent="0.25">
      <c r="A143" s="7" t="s">
        <v>63</v>
      </c>
      <c r="B143" s="11">
        <v>5165</v>
      </c>
      <c r="C143" s="12" t="s">
        <v>98</v>
      </c>
    </row>
    <row r="144" spans="1:3" x14ac:dyDescent="0.25">
      <c r="A144" s="7" t="s">
        <v>154</v>
      </c>
      <c r="B144" s="11">
        <v>2310</v>
      </c>
      <c r="C144" s="12" t="s">
        <v>155</v>
      </c>
    </row>
    <row r="145" spans="1:3" x14ac:dyDescent="0.25">
      <c r="A145" s="12" t="s">
        <v>107</v>
      </c>
      <c r="B145" s="18">
        <v>238</v>
      </c>
      <c r="C145" s="12" t="s">
        <v>105</v>
      </c>
    </row>
    <row r="146" spans="1:3" x14ac:dyDescent="0.25">
      <c r="A146" s="7" t="s">
        <v>64</v>
      </c>
      <c r="B146" s="11">
        <v>5166</v>
      </c>
      <c r="C146" s="12" t="s">
        <v>98</v>
      </c>
    </row>
    <row r="147" spans="1:3" x14ac:dyDescent="0.25">
      <c r="A147" s="7" t="s">
        <v>66</v>
      </c>
      <c r="B147" s="11">
        <v>5168</v>
      </c>
      <c r="C147" s="12" t="s">
        <v>98</v>
      </c>
    </row>
    <row r="148" spans="1:3" x14ac:dyDescent="0.25">
      <c r="A148" s="7" t="s">
        <v>39</v>
      </c>
      <c r="B148" s="11">
        <v>3053</v>
      </c>
      <c r="C148" s="12"/>
    </row>
    <row r="149" spans="1:3" x14ac:dyDescent="0.25">
      <c r="A149" s="7" t="s">
        <v>99</v>
      </c>
      <c r="B149" s="11">
        <v>107</v>
      </c>
      <c r="C149" s="12"/>
    </row>
    <row r="150" spans="1:3" x14ac:dyDescent="0.25">
      <c r="A150" s="7" t="s">
        <v>122</v>
      </c>
      <c r="B150" s="11">
        <v>745</v>
      </c>
      <c r="C150" s="12"/>
    </row>
    <row r="151" spans="1:3" x14ac:dyDescent="0.25">
      <c r="A151" s="7" t="s">
        <v>61</v>
      </c>
      <c r="B151" s="11">
        <v>5163</v>
      </c>
      <c r="C151" s="12" t="s">
        <v>98</v>
      </c>
    </row>
  </sheetData>
  <sortState ref="A2:D160">
    <sortCondition ref="A2:A160"/>
  </sortState>
  <pageMargins left="0.7" right="0.7" top="0.75" bottom="0.75" header="0.3" footer="0.3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E483E05E9A7A41B85CF8853DB37F50" ma:contentTypeVersion="4" ma:contentTypeDescription="Create a new document." ma:contentTypeScope="" ma:versionID="3e85d023e61b5874cc018b16d8cd587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5e3c820cf26c4662c4fc6d61e0ada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95EC70-2AF5-4EC9-B483-1504339DBC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C3C82D-E5AB-4690-A98F-52D9C149CA0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B993A7B-B486-4B47-BDF0-080D4D51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NSN Data Elements</vt:lpstr>
      <vt:lpstr>NMCRL Web NSN Data Elements </vt:lpstr>
      <vt:lpstr>NMCRL Web NCAGE Data Element</vt:lpstr>
      <vt:lpstr>RAW DATA NSN Data Elements</vt:lpstr>
      <vt:lpstr>RAW DATA NCAGE Data Elements</vt:lpstr>
      <vt:lpstr>NMCRL WS NSN Data Elements</vt:lpstr>
      <vt:lpstr>NMCRL WS NCAGE Data Element</vt:lpstr>
      <vt:lpstr>not chosen for Outbound Schema</vt:lpstr>
      <vt:lpstr>'NMCRL Web NCAGE Data Element'!Ch5_Annex_A_Table01_GLN</vt:lpstr>
      <vt:lpstr>'NMCRL WS NCAGE Data Element'!Ch5_Annex_A_Table01_GLN</vt:lpstr>
      <vt:lpstr>'RAW DATA NCAGE Data Elements'!Ch5_Annex_A_Table01_GLN</vt:lpstr>
    </vt:vector>
  </TitlesOfParts>
  <Company>Defense Logistics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LSC2679</dc:creator>
  <cp:lastModifiedBy>GETTE Christelle</cp:lastModifiedBy>
  <cp:lastPrinted>2016-08-11T14:53:27Z</cp:lastPrinted>
  <dcterms:created xsi:type="dcterms:W3CDTF">2015-07-30T13:45:33Z</dcterms:created>
  <dcterms:modified xsi:type="dcterms:W3CDTF">2020-09-25T07:48:27Z</dcterms:modified>
</cp:coreProperties>
</file>